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7795" windowHeight="12780" activeTab="0"/>
  </bookViews>
  <sheets>
    <sheet name="передача" sheetId="1" r:id="rId1"/>
    <sheet name="прочие услуги" sheetId="2" r:id="rId2"/>
  </sheets>
  <definedNames/>
  <calcPr fullCalcOnLoad="1"/>
</workbook>
</file>

<file path=xl/sharedStrings.xml><?xml version="1.0" encoding="utf-8"?>
<sst xmlns="http://schemas.openxmlformats.org/spreadsheetml/2006/main" count="259" uniqueCount="148">
  <si>
    <t>Тарифные группы потребителей электрической энергии (мощности)</t>
  </si>
  <si>
    <t>Единица измерения</t>
  </si>
  <si>
    <t>Диапазоны напряжения</t>
  </si>
  <si>
    <t>ВН</t>
  </si>
  <si>
    <t>НН</t>
  </si>
  <si>
    <t>1.</t>
  </si>
  <si>
    <t>1.1</t>
  </si>
  <si>
    <t>Одноставочный тариф</t>
  </si>
  <si>
    <t>1.2</t>
  </si>
  <si>
    <t>Двухставочный тариф</t>
  </si>
  <si>
    <t>- ставка за содержание электрических сетей</t>
  </si>
  <si>
    <t>- ставка на оплату технологического расхода (потерь) в электрических сетях</t>
  </si>
  <si>
    <t>руб./кВт.ч</t>
  </si>
  <si>
    <t>тыс. руб.</t>
  </si>
  <si>
    <t>ВСЕГО</t>
  </si>
  <si>
    <t>-</t>
  </si>
  <si>
    <t>Величина перекрестного субсидирования, учтенная в ценах (тарифах) на услуги по передаче электрической энергии</t>
  </si>
  <si>
    <t>к распоряжению</t>
  </si>
  <si>
    <t>Комитета по тарифам Санкт-Петербурга</t>
  </si>
  <si>
    <t>N п/п</t>
  </si>
  <si>
    <t>Всего</t>
  </si>
  <si>
    <t>СН-I</t>
  </si>
  <si>
    <t>СН-II</t>
  </si>
  <si>
    <t>Прочие потребители (тарифы указываются без учета НДС)</t>
  </si>
  <si>
    <t>1.1.1</t>
  </si>
  <si>
    <t>руб./МВт.мес.</t>
  </si>
  <si>
    <t>X</t>
  </si>
  <si>
    <t>1.1.2</t>
  </si>
  <si>
    <t>руб./МВт.ч</t>
  </si>
  <si>
    <t>1.3</t>
  </si>
  <si>
    <t>1.4</t>
  </si>
  <si>
    <t>Ставка перекрестного субсидирования</t>
  </si>
  <si>
    <t>2.1</t>
  </si>
  <si>
    <t>2.2</t>
  </si>
  <si>
    <t>Таблица 1</t>
  </si>
  <si>
    <t>Величины, используемые при утверждении (расчете) единых (котловых) тарифов на услуги по передаче электрической энергии в Санкт-Петербурге в соответствии с приложением 4 к распоряжению:</t>
  </si>
  <si>
    <t>Экономически обоснованные единые (котловые) тарифы на услуги по передаче электрической энергии (без учета НДС)</t>
  </si>
  <si>
    <t>Двухставочный тариф:</t>
  </si>
  <si>
    <t>1.2.1</t>
  </si>
  <si>
    <t>1.2.1.1</t>
  </si>
  <si>
    <t>1.2.1.2</t>
  </si>
  <si>
    <t>1.2.2</t>
  </si>
  <si>
    <t>Наименование сетевой организации с указанием необходимой валовой выручки (без учета оплаты потерь), НВВ которой учтена при утверждении (расчете) единых (котловых) тарифов на услуги по передаче электрической энергии в субъекте Российской Федерации</t>
  </si>
  <si>
    <t>НВВ сетевых организаций без учета оплаты потерь, учтенная при утверждении (расчете) единых (котловых) тарифов на услуги по передаче электрической энергии в субъекте Российской Федерации</t>
  </si>
  <si>
    <t>Учтенные расходы сетевых организаций, связанные с осуществлением технологического присоединения к электрическим сетям, не включаемые в плату за технологическое присоединение</t>
  </si>
  <si>
    <t>Таблица 2</t>
  </si>
  <si>
    <t>млн кВт.ч</t>
  </si>
  <si>
    <t>1.1.3</t>
  </si>
  <si>
    <t>1.1.4</t>
  </si>
  <si>
    <t>Плановый объем полезного отпуска электрической энергии потребителям, не относящимся к населению и приравненным к нему категориям потребителей</t>
  </si>
  <si>
    <t>Величина заявленной мощности всех потребителей, оплачивающих услуги по передаче по единым (котловым) тарифам на услуги по передаче электрической энергии, в т.ч.:</t>
  </si>
  <si>
    <t>МВт</t>
  </si>
  <si>
    <t>Величина заявленной мощности потребителей, не относящихся к населению и приравненным к нему категориям потребителей</t>
  </si>
  <si>
    <t>Население и приравненные к нему категории потребителей (в пределах социальной нормы потребления электроэнергии) (тарифы указываются без учета НДС)</t>
  </si>
  <si>
    <t>Одноставочный тариф (в том числе дифференцированный по двум и по трем зонам суток)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</si>
  <si>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</si>
  <si>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Содержащиеся за счет прихожан религиозные организации.</t>
  </si>
  <si>
    <t>Приложение 4</t>
  </si>
  <si>
    <t>ОАО «Объединенная энергетическая компания»</t>
  </si>
  <si>
    <t>ООО «Сетевое предприятие «Росэнерго»</t>
  </si>
  <si>
    <t>АО «Оборонэнерго» (филиал «Северо-Западный»)</t>
  </si>
  <si>
    <t>ООО «Ижорская энергетическая компания»</t>
  </si>
  <si>
    <t>ЗАО «Колпинская сетевая компания»</t>
  </si>
  <si>
    <t>ОАО «Российские железные дороги» (Октябрьская дирекция по энергообеспечению - структурное подразделение Трансэнерго - филиала ОАО «РЖД»)</t>
  </si>
  <si>
    <t>АО «ЛОМО»</t>
  </si>
  <si>
    <t>АО «КировТЭК»</t>
  </si>
  <si>
    <t>Величина потерь электрической энергии при её передаче по электрическим сетям, учтённая при формировании регулируемых цен (тарифов)</t>
  </si>
  <si>
    <t>млн кВтч</t>
  </si>
  <si>
    <t>Уровни напряжения</t>
  </si>
  <si>
    <t>ПАО «Россети Ленэнерго»</t>
  </si>
  <si>
    <t>АО «Региональные электрические сети»</t>
  </si>
  <si>
    <t>ООО «РосЭнергоСеть»</t>
  </si>
  <si>
    <t>Приложение 3</t>
  </si>
  <si>
    <t>Плановый объем полезного отпуска электрической энергии всем потребителям, оплачивающим услуги по передаче по единым (котловым) тарифам на услуги по передаче электрической энергии, в т.ч.:</t>
  </si>
  <si>
    <t>Населению и приравненным к нему категориям потребителей (в том числе с учётом дифференциации по двум и трем зонам суток):</t>
  </si>
  <si>
    <t>исполнителям коммунальных услуг (товариществам собственников жилья, жилищно-строительным, жилищным или иным специализированным потребительским кооперативам либо управляющим организациям), приобретающим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
наймодателям (или уполномоченным им лицам), предоставляющим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</si>
  <si>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юридическим и физическим лицам, приобретающим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рассчитывающимся по договору энергоснабжения по показаниям общего прибора учета электрической энергии</t>
  </si>
  <si>
    <t>Населению, проживающему в городских населенных пунктах в домах, оборудованных стационарными электроплитами и электроотопительными установками, и приравненным к нему:</t>
  </si>
  <si>
    <t>Населению, проживающему в городских населенных пунктах в домах, оборудованных электроотопительными установками и не оборудованными стационарными электроплитами, и приравненным к нему:</t>
  </si>
  <si>
    <t>1.1.5</t>
  </si>
  <si>
    <t>Населению, проживающему в сельских населенных пунктах  и приравненным к нему:</t>
  </si>
  <si>
    <t>1.1.6.1</t>
  </si>
  <si>
    <t>1.1.6</t>
  </si>
  <si>
    <t>Приравненным к населению категориям потребителей, за исключением указанным в пункте 71(1) Основ ценообразования:</t>
  </si>
  <si>
    <t>Исполнителям коммунальных услуг (товариществам собственников жилья, жилищно-строительным, жилищным или иным специализированным потребительским кооперативам либо управляющим организациям), наймодателям (или уполномоченным им лицам), предоставляющим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приобретающим электрическую энергию (мощность) для коммунально-бытового потребления населения в объемах фактического потребления электрической энергии населением и объемах электрической энергии, израсходованной на места общего пользования, за исключением:</t>
  </si>
  <si>
    <t>исполнителей коммунальных услуг (товариществ собственников жилья, жилищно-строительных, жилищных или иных специализированных потребительских кооперативов либо управляющих организаций), приобретающим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
наймодателей (или уполномоченных ими лиц), предоставляющих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</si>
  <si>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юридических и физических лиц, приобретающих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рассчитывающимся по договору энергоснабжения по показаниям общего прибора учета электрической энергии</t>
  </si>
  <si>
    <t>Садоводческим некоммерческим товариществам и огородническим некоммерческим товариществам</t>
  </si>
  <si>
    <t>Юридическим лицам, приобретающим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</si>
  <si>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Содержащимся за счет прихожан религиозным организациям</t>
  </si>
  <si>
    <t>1.1.6.2</t>
  </si>
  <si>
    <t>1.1.6.3</t>
  </si>
  <si>
    <t>1.1.6.4</t>
  </si>
  <si>
    <t>Гарантирующим поставщикам, энергосбытовым, энергоснабжающим организациям, приобретающим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</si>
  <si>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1.1.6.5</t>
  </si>
  <si>
    <t>Объединениям граждан, приобретающим электрическую энергию (мощность) для использования в принадлежащих им хозяйственных постройках (погреба, сараи);
некоммерческим объединениям граждан (гаражно-строительным, гаражным кооперативам), приобретающим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</si>
  <si>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1.1.6.6</t>
  </si>
  <si>
    <t>Населения и приравненных к нему категорий потребителей (в пределах социальной нормы потребления электроэнергии (мощности)</t>
  </si>
  <si>
    <t>с 01.12.2022 по 31.12.2023 г.</t>
  </si>
  <si>
    <t>от 28.11.2022 N 203-р</t>
  </si>
  <si>
    <t>ВН1</t>
  </si>
  <si>
    <t>1.5</t>
  </si>
  <si>
    <t>Субсидия на компенсацию выпадающих доходов, образованных вследствие установления тарифов на услуги по передаче электрической энергии, оказываемые потребителям, не относящимся к населению и приравненным к нему категориям потребителей, ниже экономически обоснованного уровня</t>
  </si>
  <si>
    <t>Единые (котловые) тарифы на услуги по передаче электрической энергии по сетям Санкт-Петербурга, поставляемой  потребителям, не относящимся к населению и приравненным к нему категориям потребителей, на 2022, 2023 годы</t>
  </si>
  <si>
    <t>Размер экономически обоснованных единых (котловых) тарифов на услуги по передаче электрической энергии по сетям Санкт-Петербурга на 2022, 2023 годы</t>
  </si>
  <si>
    <t>с 01.12.2022 по 31.12.2023</t>
  </si>
  <si>
    <t>АО "Сетевая компания "Объединённая судострительная корпорация"</t>
  </si>
  <si>
    <t xml:space="preserve">    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
    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    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</si>
  <si>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и приравненные к нему: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</si>
  <si>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и приравненные к нему: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</si>
  <si>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и приравненные к нему:</t>
  </si>
  <si>
    <t>Население, проживающее в сельских населенных пунктах и приравненные к нему:</t>
  </si>
  <si>
    <t>1.6</t>
  </si>
  <si>
    <t>Потребители, приравненные к населению</t>
  </si>
  <si>
    <t>1.6.2</t>
  </si>
  <si>
    <t>1.6.3</t>
  </si>
  <si>
    <t>1.6.4</t>
  </si>
  <si>
    <t>1.6.5</t>
  </si>
  <si>
    <t>Садоводческие некоммерческие товарищества и огороднические некоммерческие товарищества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</si>
  <si>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населению категориям потребителей в объёмах фактического потребления населения и приравненных к нему категориий потребителей,  и объёмах электроэнергии. израсходованных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</si>
  <si>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1.6.6</t>
  </si>
  <si>
    <t>1.6.1</t>
  </si>
  <si>
    <t>ЕДИНЫЕ (КОТЛОВЫЕ) ТАРИФЫ НА УСЛУГИ ПО ПЕРЕДАЧЕ ЭЛЕКТРИЧЕСКОЙ ЭНЕРГИИ ПО СЕТЯМ САНКТ-ПЕТЕРБУРГА, ПОСТАВЛЯЕМОЙ НАСЕЛЕНИЮ И ПРИРАВНЕННЫМ К НЕМУ КАТЕГОРИЯМ ПОТРЕБИТЕЛЕЙ НА ТЕРРИТОРИИ САНКТ-ПЕТЕРБУРГА НА 2022, 2023 ГОДЫ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</si>
  <si>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коммунально-бытового потребления населения в объёмах фактического потребления электроэнергии населения и объёмах электрической энергии, израсходованной на места общего пользования, за исключением:
    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
    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</si>
  <si>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Показатели для целей расчета единых (котловых) тарифов на услуги по передаче электрической энергии по сетям Санкт-Петербурга на 2023 год</t>
  </si>
  <si>
    <t>2023 год</t>
  </si>
  <si>
    <r>
      <t xml:space="preserve">Население и приравненные к нему категории потребителей, за исключением указанных в </t>
    </r>
    <r>
      <rPr>
        <sz val="11"/>
        <rFont val="Times New Roman"/>
        <family val="1"/>
      </rPr>
      <t>пунктах 1.2</t>
    </r>
    <r>
      <rPr>
        <sz val="10"/>
        <rFont val="Times New Roman"/>
        <family val="1"/>
      </rPr>
      <t xml:space="preserve"> - </t>
    </r>
    <r>
      <rPr>
        <sz val="11"/>
        <rFont val="Times New Roman"/>
        <family val="1"/>
      </rPr>
      <t>1.5</t>
    </r>
    <r>
      <rPr>
        <sz val="10"/>
        <rFont val="Times New Roman"/>
        <family val="1"/>
      </rPr>
      <t>:</t>
    </r>
  </si>
  <si>
    <t>Населению, проживающему в городских населенных пунктах в домах, оборудованных стационарными электроплитами и не оборудованных электроотопительными установками, и приравненным к нему:</t>
  </si>
  <si>
    <r>
      <t xml:space="preserve">Населению и приравненным к нему категориям потребителей, за исключением указанных в </t>
    </r>
    <r>
      <rPr>
        <sz val="11"/>
        <rFont val="Times New Roman"/>
        <family val="1"/>
      </rPr>
      <t>строках 1.1.2</t>
    </r>
    <r>
      <rPr>
        <sz val="10"/>
        <rFont val="Times New Roman"/>
        <family val="1"/>
      </rPr>
      <t xml:space="preserve"> - </t>
    </r>
    <r>
      <rPr>
        <sz val="11"/>
        <rFont val="Times New Roman"/>
        <family val="1"/>
      </rPr>
      <t>1.1.5</t>
    </r>
    <r>
      <rPr>
        <sz val="10"/>
        <rFont val="Times New Roman"/>
        <family val="1"/>
      </rPr>
      <t>:</t>
    </r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</si>
  <si>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</si>
  <si>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регулируемая организация</t>
  </si>
  <si>
    <t>наименование услуги</t>
  </si>
  <si>
    <t>период действия</t>
  </si>
  <si>
    <t>ставка, руб./МВт*ч</t>
  </si>
  <si>
    <t>решение уполномоченного органа</t>
  </si>
  <si>
    <t>АО "АТС"</t>
  </si>
  <si>
    <t>услуги коммерческого оператора, оказываемые АО «АТС» субъектам оптового рынка электрической энергии (мощности)</t>
  </si>
  <si>
    <t>АО "Системный оператор Единой энергетической системы"</t>
  </si>
  <si>
    <t>услуги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</si>
  <si>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АО "ЦФР"</t>
  </si>
  <si>
    <t>комплексная услуга по расчету требований и обязательств участников оптового рынка</t>
  </si>
  <si>
    <t>Решение Наблюдательного совета Ассоциации «НП Совет рынка» от 25 мая 2022 года (протокол № 9/2022)</t>
  </si>
  <si>
    <t>Стоимость иных услуг (кроме стоимости покупной электрической энергии (мощности) и расходов по передаче электрической энергии (мощности)), оказание которых является неотъемлемой частью поставки электрической энергии потребителям Санкт-Петербурга в 2023 году</t>
  </si>
  <si>
    <t>01.01.2023 - 30.06.2023</t>
  </si>
  <si>
    <t>01.07.2023 - 31.12.2023</t>
  </si>
  <si>
    <t>приказ ФАС России от 12.12.2022 № 971/22</t>
  </si>
  <si>
    <t>приказ ФАС России от 12.12.2022 № 972/22</t>
  </si>
  <si>
    <t>Решение Наблюдательного совета Ассоциации «НП Совет рынка» от 25 мая 2023 года (протокол № 8/2023)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</si>
</sst>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_ ;[Red]\-#,##0.00000\ "/>
    <numFmt numFmtId="165" formatCode="#,##0.00_ ;[Red]\-#,##0.00\ "/>
    <numFmt numFmtId="166" formatCode="#,##0.000_ ;[Red]\-#,##0.000\ "/>
    <numFmt numFmtId="167" formatCode="0.0%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49" fontId="45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6" fontId="45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165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167" fontId="45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165" fontId="45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6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6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49" fontId="45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5" fontId="45" fillId="0" borderId="11" xfId="0" applyNumberFormat="1" applyFont="1" applyBorder="1" applyAlignment="1">
      <alignment horizontal="center" vertical="center" wrapText="1"/>
    </xf>
    <xf numFmtId="165" fontId="45" fillId="0" borderId="16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4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justify" vertical="center" wrapText="1"/>
      <protection/>
    </xf>
    <xf numFmtId="0" fontId="46" fillId="0" borderId="0" xfId="0" applyFont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">
      <selection activeCell="B133" sqref="B133"/>
    </sheetView>
  </sheetViews>
  <sheetFormatPr defaultColWidth="9.140625" defaultRowHeight="12.75"/>
  <cols>
    <col min="1" max="1" width="10.7109375" style="0" customWidth="1"/>
    <col min="2" max="2" width="56.140625" style="0" customWidth="1"/>
    <col min="3" max="3" width="26.00390625" style="0" customWidth="1"/>
    <col min="4" max="4" width="15.57421875" style="0" customWidth="1"/>
    <col min="5" max="5" width="13.00390625" style="0" customWidth="1"/>
    <col min="6" max="6" width="13.421875" style="0" customWidth="1"/>
    <col min="7" max="7" width="13.140625" style="0" customWidth="1"/>
    <col min="8" max="8" width="13.8515625" style="0" customWidth="1"/>
    <col min="9" max="9" width="12.57421875" style="0" customWidth="1"/>
    <col min="10" max="10" width="11.00390625" style="0" customWidth="1"/>
    <col min="11" max="11" width="11.57421875" style="0" customWidth="1"/>
  </cols>
  <sheetData>
    <row r="1" spans="1:11" ht="15">
      <c r="A1" s="1"/>
      <c r="B1" s="2"/>
      <c r="C1" s="2"/>
      <c r="D1" s="2"/>
      <c r="E1" s="2"/>
      <c r="F1" s="2"/>
      <c r="G1" s="2"/>
      <c r="I1" s="5" t="s">
        <v>72</v>
      </c>
      <c r="J1" s="2"/>
      <c r="K1" s="2"/>
    </row>
    <row r="2" spans="1:11" ht="15">
      <c r="A2" s="1"/>
      <c r="B2" s="2"/>
      <c r="C2" s="2"/>
      <c r="D2" s="2"/>
      <c r="E2" s="2"/>
      <c r="F2" s="2"/>
      <c r="G2" s="2"/>
      <c r="I2" s="5" t="s">
        <v>17</v>
      </c>
      <c r="J2" s="2"/>
      <c r="K2" s="2"/>
    </row>
    <row r="3" spans="1:11" ht="15">
      <c r="A3" s="1"/>
      <c r="B3" s="2"/>
      <c r="C3" s="2"/>
      <c r="D3" s="2"/>
      <c r="E3" s="2"/>
      <c r="F3" s="2"/>
      <c r="G3" s="2"/>
      <c r="I3" s="5" t="s">
        <v>18</v>
      </c>
      <c r="J3" s="2"/>
      <c r="K3" s="2"/>
    </row>
    <row r="4" spans="1:11" ht="15">
      <c r="A4" s="1"/>
      <c r="B4" s="2"/>
      <c r="C4" s="2"/>
      <c r="D4" s="2"/>
      <c r="E4" s="2"/>
      <c r="F4" s="2"/>
      <c r="G4" s="2"/>
      <c r="I4" s="5" t="s">
        <v>99</v>
      </c>
      <c r="J4" s="2"/>
      <c r="K4" s="2"/>
    </row>
    <row r="5" spans="1:11" ht="1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2.25" customHeight="1">
      <c r="A7" s="82" t="s">
        <v>103</v>
      </c>
      <c r="B7" s="82"/>
      <c r="C7" s="82"/>
      <c r="D7" s="82"/>
      <c r="E7" s="82"/>
      <c r="F7" s="82"/>
      <c r="G7" s="82"/>
      <c r="H7" s="82"/>
      <c r="I7" s="82"/>
      <c r="J7" s="2"/>
      <c r="K7" s="2"/>
    </row>
    <row r="8" spans="1:11" ht="15">
      <c r="A8" s="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 customHeight="1">
      <c r="A9" s="80" t="s">
        <v>19</v>
      </c>
      <c r="B9" s="81" t="s">
        <v>0</v>
      </c>
      <c r="C9" s="81" t="s">
        <v>1</v>
      </c>
      <c r="D9" s="81" t="s">
        <v>2</v>
      </c>
      <c r="E9" s="81"/>
      <c r="F9" s="81"/>
      <c r="G9" s="81"/>
      <c r="H9" s="81"/>
      <c r="I9" s="81"/>
      <c r="J9" s="2"/>
      <c r="K9" s="2"/>
    </row>
    <row r="10" spans="1:11" ht="15">
      <c r="A10" s="80"/>
      <c r="B10" s="81"/>
      <c r="C10" s="81"/>
      <c r="D10" s="12" t="s">
        <v>20</v>
      </c>
      <c r="E10" s="32" t="s">
        <v>100</v>
      </c>
      <c r="F10" s="12" t="s">
        <v>3</v>
      </c>
      <c r="G10" s="12" t="s">
        <v>21</v>
      </c>
      <c r="H10" s="12" t="s">
        <v>22</v>
      </c>
      <c r="I10" s="12" t="s">
        <v>4</v>
      </c>
      <c r="J10" s="2"/>
      <c r="K10" s="2"/>
    </row>
    <row r="11" spans="1:11" ht="15">
      <c r="A11" s="13">
        <v>1</v>
      </c>
      <c r="B11" s="12">
        <v>2</v>
      </c>
      <c r="C11" s="12">
        <v>3</v>
      </c>
      <c r="D11" s="12">
        <v>4</v>
      </c>
      <c r="E11" s="32">
        <v>5</v>
      </c>
      <c r="F11" s="32">
        <v>6</v>
      </c>
      <c r="G11" s="32">
        <v>7</v>
      </c>
      <c r="H11" s="32">
        <v>8</v>
      </c>
      <c r="I11" s="12">
        <v>9</v>
      </c>
      <c r="J11" s="2"/>
      <c r="K11" s="2"/>
    </row>
    <row r="12" spans="1:14" ht="15" customHeight="1">
      <c r="A12" s="13">
        <v>1</v>
      </c>
      <c r="B12" s="84" t="s">
        <v>23</v>
      </c>
      <c r="C12" s="84"/>
      <c r="D12" s="85" t="s">
        <v>98</v>
      </c>
      <c r="E12" s="86"/>
      <c r="F12" s="86"/>
      <c r="G12" s="86"/>
      <c r="H12" s="86"/>
      <c r="I12" s="87"/>
      <c r="J12" s="2"/>
      <c r="K12" s="2"/>
      <c r="L12" s="2"/>
      <c r="M12" s="2"/>
      <c r="N12" s="2"/>
    </row>
    <row r="13" spans="1:14" ht="15">
      <c r="A13" s="13" t="s">
        <v>6</v>
      </c>
      <c r="B13" s="88" t="s">
        <v>9</v>
      </c>
      <c r="C13" s="88"/>
      <c r="D13" s="88"/>
      <c r="E13" s="88"/>
      <c r="F13" s="88"/>
      <c r="G13" s="88"/>
      <c r="H13" s="88"/>
      <c r="I13" s="88"/>
      <c r="J13" s="28"/>
      <c r="K13" s="28"/>
      <c r="L13" s="29"/>
      <c r="M13" s="29"/>
      <c r="N13" s="29"/>
    </row>
    <row r="14" spans="1:11" ht="15">
      <c r="A14" s="13" t="s">
        <v>24</v>
      </c>
      <c r="B14" s="35" t="s">
        <v>10</v>
      </c>
      <c r="C14" s="36" t="s">
        <v>25</v>
      </c>
      <c r="D14" s="36" t="s">
        <v>26</v>
      </c>
      <c r="E14" s="36" t="s">
        <v>26</v>
      </c>
      <c r="F14" s="37">
        <v>1036954.39</v>
      </c>
      <c r="G14" s="37">
        <v>1648303.5</v>
      </c>
      <c r="H14" s="37">
        <v>1879783.65</v>
      </c>
      <c r="I14" s="37">
        <v>1607155.15</v>
      </c>
      <c r="J14" s="15"/>
      <c r="K14" s="15"/>
    </row>
    <row r="15" spans="1:15" ht="30">
      <c r="A15" s="13" t="s">
        <v>27</v>
      </c>
      <c r="B15" s="10" t="s">
        <v>11</v>
      </c>
      <c r="C15" s="12" t="s">
        <v>28</v>
      </c>
      <c r="D15" s="12" t="s">
        <v>26</v>
      </c>
      <c r="E15" s="36" t="s">
        <v>26</v>
      </c>
      <c r="F15" s="24">
        <v>76.72</v>
      </c>
      <c r="G15" s="24">
        <v>165.04</v>
      </c>
      <c r="H15" s="24">
        <v>381.67</v>
      </c>
      <c r="I15" s="24">
        <v>761.69</v>
      </c>
      <c r="J15" s="2"/>
      <c r="K15" s="27"/>
      <c r="L15" s="27"/>
      <c r="M15" s="27"/>
      <c r="N15" s="27"/>
      <c r="O15" s="30"/>
    </row>
    <row r="16" spans="1:11" ht="15">
      <c r="A16" s="13" t="s">
        <v>8</v>
      </c>
      <c r="B16" s="10" t="s">
        <v>7</v>
      </c>
      <c r="C16" s="12" t="s">
        <v>12</v>
      </c>
      <c r="D16" s="12" t="s">
        <v>26</v>
      </c>
      <c r="E16" s="36" t="s">
        <v>26</v>
      </c>
      <c r="F16" s="14">
        <v>1.73931</v>
      </c>
      <c r="G16" s="14">
        <v>3.27234</v>
      </c>
      <c r="H16" s="14">
        <v>4.02436</v>
      </c>
      <c r="I16" s="14">
        <v>4.62645</v>
      </c>
      <c r="J16" s="2"/>
      <c r="K16" s="2"/>
    </row>
    <row r="17" spans="1:11" ht="30">
      <c r="A17" s="13" t="s">
        <v>29</v>
      </c>
      <c r="B17" s="10" t="s">
        <v>16</v>
      </c>
      <c r="C17" s="12" t="s">
        <v>13</v>
      </c>
      <c r="D17" s="11">
        <f>SUM(F17:I17)+0.01</f>
        <v>7546917.539999999</v>
      </c>
      <c r="E17" s="36" t="s">
        <v>26</v>
      </c>
      <c r="F17" s="17">
        <v>-4672376.18</v>
      </c>
      <c r="G17" s="17">
        <v>286000.42</v>
      </c>
      <c r="H17" s="17">
        <v>11382678.86</v>
      </c>
      <c r="I17" s="17">
        <v>550614.43</v>
      </c>
      <c r="J17" s="2"/>
      <c r="K17" s="2"/>
    </row>
    <row r="18" spans="1:11" ht="15">
      <c r="A18" s="13" t="s">
        <v>30</v>
      </c>
      <c r="B18" s="10" t="s">
        <v>31</v>
      </c>
      <c r="C18" s="12" t="s">
        <v>28</v>
      </c>
      <c r="D18" s="18">
        <v>540.61</v>
      </c>
      <c r="E18" s="36" t="s">
        <v>26</v>
      </c>
      <c r="F18" s="17">
        <v>-1191.92</v>
      </c>
      <c r="G18" s="17">
        <v>960.14</v>
      </c>
      <c r="H18" s="17">
        <v>1334.64</v>
      </c>
      <c r="I18" s="17">
        <v>453.79</v>
      </c>
      <c r="J18" s="2"/>
      <c r="K18" s="2"/>
    </row>
    <row r="19" spans="1:13" ht="90">
      <c r="A19" s="33" t="s">
        <v>101</v>
      </c>
      <c r="B19" s="31" t="s">
        <v>102</v>
      </c>
      <c r="C19" s="32" t="s">
        <v>13</v>
      </c>
      <c r="D19" s="36" t="s">
        <v>26</v>
      </c>
      <c r="E19" s="36" t="s">
        <v>26</v>
      </c>
      <c r="F19" s="36" t="s">
        <v>26</v>
      </c>
      <c r="G19" s="36" t="s">
        <v>26</v>
      </c>
      <c r="H19" s="36" t="s">
        <v>26</v>
      </c>
      <c r="I19" s="36" t="s">
        <v>26</v>
      </c>
      <c r="J19" s="2"/>
      <c r="K19" s="2"/>
      <c r="M19" s="34"/>
    </row>
    <row r="20" spans="1:13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M20" s="34"/>
    </row>
    <row r="21" spans="1:13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M21" s="34"/>
    </row>
    <row r="22" spans="1:13" ht="15">
      <c r="A22" s="1"/>
      <c r="B22" s="2"/>
      <c r="C22" s="2"/>
      <c r="D22" s="2"/>
      <c r="E22" s="2"/>
      <c r="F22" s="2"/>
      <c r="G22" s="3" t="s">
        <v>34</v>
      </c>
      <c r="I22" s="2"/>
      <c r="J22" s="2"/>
      <c r="K22" s="2"/>
      <c r="M22" s="34"/>
    </row>
    <row r="23" spans="1:11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 customHeight="1">
      <c r="A24" s="60" t="s">
        <v>104</v>
      </c>
      <c r="B24" s="60"/>
      <c r="C24" s="60"/>
      <c r="D24" s="60"/>
      <c r="E24" s="60"/>
      <c r="F24" s="60"/>
      <c r="G24" s="60"/>
      <c r="H24" s="4"/>
      <c r="I24" s="2"/>
      <c r="J24" s="2"/>
      <c r="K24" s="2"/>
    </row>
    <row r="25" spans="1:11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80" t="s">
        <v>19</v>
      </c>
      <c r="B26" s="81" t="s">
        <v>0</v>
      </c>
      <c r="C26" s="81" t="s">
        <v>1</v>
      </c>
      <c r="D26" s="81" t="s">
        <v>68</v>
      </c>
      <c r="E26" s="81"/>
      <c r="F26" s="81"/>
      <c r="G26" s="81"/>
      <c r="H26" s="2"/>
      <c r="I26" s="2"/>
      <c r="J26" s="2"/>
      <c r="K26" s="2"/>
    </row>
    <row r="27" spans="1:11" ht="15">
      <c r="A27" s="80"/>
      <c r="B27" s="81"/>
      <c r="C27" s="81"/>
      <c r="D27" s="12" t="s">
        <v>3</v>
      </c>
      <c r="E27" s="12" t="s">
        <v>21</v>
      </c>
      <c r="F27" s="12" t="s">
        <v>22</v>
      </c>
      <c r="G27" s="12" t="s">
        <v>4</v>
      </c>
      <c r="H27" s="2"/>
      <c r="I27" s="2"/>
      <c r="J27" s="2"/>
      <c r="K27" s="2"/>
    </row>
    <row r="28" spans="1:11" ht="15">
      <c r="A28" s="13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2"/>
      <c r="I28" s="2"/>
      <c r="J28" s="2"/>
      <c r="K28" s="2"/>
    </row>
    <row r="29" spans="1:11" ht="33.75" customHeight="1">
      <c r="A29" s="13">
        <v>1</v>
      </c>
      <c r="B29" s="83" t="s">
        <v>35</v>
      </c>
      <c r="C29" s="83"/>
      <c r="D29" s="83"/>
      <c r="E29" s="83"/>
      <c r="F29" s="83"/>
      <c r="G29" s="83"/>
      <c r="H29" s="2"/>
      <c r="I29" s="2"/>
      <c r="J29" s="2"/>
      <c r="K29" s="2"/>
    </row>
    <row r="30" spans="1:11" ht="42.75" customHeight="1">
      <c r="A30" s="13" t="s">
        <v>8</v>
      </c>
      <c r="B30" s="83" t="s">
        <v>36</v>
      </c>
      <c r="C30" s="83"/>
      <c r="D30" s="81" t="s">
        <v>105</v>
      </c>
      <c r="E30" s="81"/>
      <c r="F30" s="81"/>
      <c r="G30" s="81"/>
      <c r="H30" s="2"/>
      <c r="I30" s="2"/>
      <c r="K30" s="2"/>
    </row>
    <row r="31" spans="1:11" ht="15">
      <c r="A31" s="13" t="s">
        <v>38</v>
      </c>
      <c r="B31" s="79" t="s">
        <v>37</v>
      </c>
      <c r="C31" s="79"/>
      <c r="D31" s="79"/>
      <c r="E31" s="79"/>
      <c r="F31" s="79"/>
      <c r="G31" s="79"/>
      <c r="H31" s="2"/>
      <c r="I31" s="2"/>
      <c r="K31" s="2"/>
    </row>
    <row r="32" spans="1:11" ht="15">
      <c r="A32" s="13" t="s">
        <v>39</v>
      </c>
      <c r="B32" s="10" t="s">
        <v>10</v>
      </c>
      <c r="C32" s="12" t="s">
        <v>25</v>
      </c>
      <c r="D32" s="11">
        <v>1780353.65</v>
      </c>
      <c r="E32" s="11">
        <v>1138983.92</v>
      </c>
      <c r="F32" s="11">
        <v>1191051.79</v>
      </c>
      <c r="G32" s="11">
        <v>1418446.09</v>
      </c>
      <c r="H32" s="2"/>
      <c r="I32" s="2"/>
      <c r="K32" s="2"/>
    </row>
    <row r="33" spans="1:11" ht="30">
      <c r="A33" s="13" t="s">
        <v>40</v>
      </c>
      <c r="B33" s="10" t="s">
        <v>11</v>
      </c>
      <c r="C33" s="12" t="s">
        <v>28</v>
      </c>
      <c r="D33" s="11">
        <v>76.72</v>
      </c>
      <c r="E33" s="21">
        <v>165.04</v>
      </c>
      <c r="F33" s="21">
        <v>381.67</v>
      </c>
      <c r="G33" s="21">
        <v>761.69</v>
      </c>
      <c r="H33" s="2"/>
      <c r="I33" s="2"/>
      <c r="K33" s="2"/>
    </row>
    <row r="34" spans="1:11" ht="15">
      <c r="A34" s="13" t="s">
        <v>41</v>
      </c>
      <c r="B34" s="10" t="s">
        <v>7</v>
      </c>
      <c r="C34" s="12" t="s">
        <v>12</v>
      </c>
      <c r="D34" s="14">
        <v>2.93156</v>
      </c>
      <c r="E34" s="14">
        <v>2.31219</v>
      </c>
      <c r="F34" s="14">
        <v>2.67743</v>
      </c>
      <c r="G34" s="14">
        <v>3.28179</v>
      </c>
      <c r="H34" s="2"/>
      <c r="I34" s="2"/>
      <c r="K34" s="2"/>
    </row>
    <row r="35" spans="8:11" ht="15">
      <c r="H35" s="2"/>
      <c r="I35" s="2"/>
      <c r="K35" s="2"/>
    </row>
    <row r="36" spans="1:11" ht="140.25" customHeight="1">
      <c r="A36" s="80" t="s">
        <v>19</v>
      </c>
      <c r="B36" s="20" t="s">
        <v>42</v>
      </c>
      <c r="C36" s="20" t="s">
        <v>43</v>
      </c>
      <c r="D36" s="81" t="s">
        <v>44</v>
      </c>
      <c r="E36" s="81"/>
      <c r="F36" s="81" t="s">
        <v>66</v>
      </c>
      <c r="G36" s="81"/>
      <c r="H36" s="2"/>
      <c r="I36" s="2"/>
      <c r="K36" s="2"/>
    </row>
    <row r="37" spans="1:11" ht="15">
      <c r="A37" s="80"/>
      <c r="B37" s="22"/>
      <c r="C37" s="20" t="s">
        <v>13</v>
      </c>
      <c r="D37" s="81" t="s">
        <v>13</v>
      </c>
      <c r="E37" s="81"/>
      <c r="F37" s="81" t="s">
        <v>67</v>
      </c>
      <c r="G37" s="81"/>
      <c r="H37" s="2"/>
      <c r="I37" s="2"/>
      <c r="K37" s="2"/>
    </row>
    <row r="38" spans="1:9" ht="15">
      <c r="A38" s="13">
        <v>1</v>
      </c>
      <c r="B38" s="22" t="s">
        <v>69</v>
      </c>
      <c r="C38" s="21">
        <v>47115334.34</v>
      </c>
      <c r="D38" s="77">
        <v>5526.45</v>
      </c>
      <c r="E38" s="78"/>
      <c r="F38" s="76">
        <v>2681.28</v>
      </c>
      <c r="G38" s="76"/>
      <c r="H38" s="2"/>
      <c r="I38" s="16"/>
    </row>
    <row r="39" spans="1:9" ht="15">
      <c r="A39" s="13">
        <v>2</v>
      </c>
      <c r="B39" s="23" t="s">
        <v>58</v>
      </c>
      <c r="C39" s="21">
        <v>220673.35</v>
      </c>
      <c r="D39" s="77">
        <v>0</v>
      </c>
      <c r="E39" s="78"/>
      <c r="F39" s="76">
        <v>6.08</v>
      </c>
      <c r="G39" s="76"/>
      <c r="H39" s="2"/>
      <c r="I39" s="16"/>
    </row>
    <row r="40" spans="1:13" ht="15">
      <c r="A40" s="13">
        <v>3</v>
      </c>
      <c r="B40" s="23" t="s">
        <v>70</v>
      </c>
      <c r="C40" s="21">
        <v>562889.78</v>
      </c>
      <c r="D40" s="77">
        <v>1797.08</v>
      </c>
      <c r="E40" s="78"/>
      <c r="F40" s="76">
        <v>5.28</v>
      </c>
      <c r="G40" s="76"/>
      <c r="H40" s="2"/>
      <c r="I40" s="16"/>
      <c r="M40" s="34"/>
    </row>
    <row r="41" spans="1:9" ht="15">
      <c r="A41" s="13">
        <v>4</v>
      </c>
      <c r="B41" s="23" t="s">
        <v>59</v>
      </c>
      <c r="C41" s="21">
        <v>527536.05</v>
      </c>
      <c r="D41" s="76">
        <v>0</v>
      </c>
      <c r="E41" s="76"/>
      <c r="F41" s="76">
        <v>6.65</v>
      </c>
      <c r="G41" s="76"/>
      <c r="H41" s="2"/>
      <c r="I41" s="16"/>
    </row>
    <row r="42" spans="1:13" ht="15">
      <c r="A42" s="13">
        <v>5</v>
      </c>
      <c r="B42" s="23" t="s">
        <v>61</v>
      </c>
      <c r="C42" s="21">
        <v>125164.86</v>
      </c>
      <c r="D42" s="76">
        <v>0</v>
      </c>
      <c r="E42" s="76"/>
      <c r="F42" s="76">
        <v>16.89</v>
      </c>
      <c r="G42" s="76"/>
      <c r="H42" s="2"/>
      <c r="I42" s="16"/>
      <c r="M42" s="34"/>
    </row>
    <row r="43" spans="1:13" ht="15">
      <c r="A43" s="13">
        <v>6</v>
      </c>
      <c r="B43" s="23" t="s">
        <v>60</v>
      </c>
      <c r="C43" s="21">
        <v>170897.42</v>
      </c>
      <c r="D43" s="76">
        <v>431.89</v>
      </c>
      <c r="E43" s="76"/>
      <c r="F43" s="76">
        <v>28.06</v>
      </c>
      <c r="G43" s="76"/>
      <c r="H43" s="2"/>
      <c r="I43" s="16"/>
      <c r="M43" s="34"/>
    </row>
    <row r="44" spans="1:13" ht="15">
      <c r="A44" s="13">
        <v>7</v>
      </c>
      <c r="B44" s="23" t="s">
        <v>62</v>
      </c>
      <c r="C44" s="21">
        <v>257107.22</v>
      </c>
      <c r="D44" s="76">
        <v>0</v>
      </c>
      <c r="E44" s="76"/>
      <c r="F44" s="76">
        <v>0.82</v>
      </c>
      <c r="G44" s="76"/>
      <c r="H44" s="2"/>
      <c r="I44" s="16"/>
      <c r="M44" s="34"/>
    </row>
    <row r="45" spans="1:13" ht="45">
      <c r="A45" s="13">
        <v>8</v>
      </c>
      <c r="B45" s="31" t="s">
        <v>63</v>
      </c>
      <c r="C45" s="21">
        <v>122518.6</v>
      </c>
      <c r="D45" s="76">
        <v>2444.16</v>
      </c>
      <c r="E45" s="76"/>
      <c r="F45" s="76">
        <v>12.71</v>
      </c>
      <c r="G45" s="76"/>
      <c r="H45" s="2"/>
      <c r="I45" s="16"/>
      <c r="M45" s="34"/>
    </row>
    <row r="46" spans="1:9" ht="15">
      <c r="A46" s="13">
        <v>9</v>
      </c>
      <c r="B46" s="19" t="s">
        <v>64</v>
      </c>
      <c r="C46" s="21">
        <v>14231</v>
      </c>
      <c r="D46" s="76">
        <v>0</v>
      </c>
      <c r="E46" s="76"/>
      <c r="F46" s="76">
        <v>1.21</v>
      </c>
      <c r="G46" s="76"/>
      <c r="H46" s="2"/>
      <c r="I46" s="16"/>
    </row>
    <row r="47" spans="1:9" ht="15">
      <c r="A47" s="13">
        <v>10</v>
      </c>
      <c r="B47" s="31" t="s">
        <v>65</v>
      </c>
      <c r="C47" s="21">
        <v>45001.61</v>
      </c>
      <c r="D47" s="76">
        <v>0</v>
      </c>
      <c r="E47" s="76"/>
      <c r="F47" s="76">
        <v>0.34</v>
      </c>
      <c r="G47" s="76"/>
      <c r="H47" s="2"/>
      <c r="I47" s="16"/>
    </row>
    <row r="48" spans="1:9" ht="15">
      <c r="A48" s="13">
        <v>11</v>
      </c>
      <c r="B48" s="31" t="s">
        <v>71</v>
      </c>
      <c r="C48" s="21">
        <v>28030.97</v>
      </c>
      <c r="D48" s="76">
        <v>0</v>
      </c>
      <c r="E48" s="76"/>
      <c r="F48" s="76">
        <v>0.53</v>
      </c>
      <c r="G48" s="76"/>
      <c r="H48" s="2"/>
      <c r="I48" s="16"/>
    </row>
    <row r="49" spans="1:9" ht="30">
      <c r="A49" s="13">
        <v>12</v>
      </c>
      <c r="B49" s="23" t="s">
        <v>106</v>
      </c>
      <c r="C49" s="21">
        <v>47087.59</v>
      </c>
      <c r="D49" s="76">
        <v>0</v>
      </c>
      <c r="E49" s="76"/>
      <c r="F49" s="76">
        <v>0</v>
      </c>
      <c r="G49" s="76"/>
      <c r="H49" s="2"/>
      <c r="I49" s="16"/>
    </row>
    <row r="50" spans="1:11" ht="15">
      <c r="A50" s="74" t="s">
        <v>14</v>
      </c>
      <c r="B50" s="75"/>
      <c r="C50" s="21">
        <f>SUM(C38:C49)</f>
        <v>49236472.79000001</v>
      </c>
      <c r="D50" s="76">
        <f>SUM(D38:E49)</f>
        <v>10199.58</v>
      </c>
      <c r="E50" s="76"/>
      <c r="F50" s="76">
        <f>SUM(F38:G49)-0.01</f>
        <v>2759.8400000000006</v>
      </c>
      <c r="G50" s="76"/>
      <c r="H50" s="2"/>
      <c r="I50" s="16"/>
      <c r="K50" s="2"/>
    </row>
    <row r="51" spans="1:13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M51" s="34"/>
    </row>
    <row r="52" spans="1:11" ht="15">
      <c r="A52" s="1"/>
      <c r="D52" s="2"/>
      <c r="E52" s="2"/>
      <c r="F52" s="2"/>
      <c r="G52" s="2"/>
      <c r="H52" s="2"/>
      <c r="I52" s="2"/>
      <c r="J52" s="2"/>
      <c r="K52" s="2"/>
    </row>
    <row r="53" spans="1:13" ht="15">
      <c r="A53" s="1"/>
      <c r="D53" s="2"/>
      <c r="E53" s="2"/>
      <c r="F53" s="2"/>
      <c r="G53" s="2"/>
      <c r="H53" s="2"/>
      <c r="I53" s="2"/>
      <c r="J53" s="2"/>
      <c r="K53" s="2"/>
      <c r="M53" s="34"/>
    </row>
    <row r="54" spans="1:11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0" ht="15">
      <c r="A55" s="1"/>
      <c r="B55" s="2"/>
      <c r="C55" s="2"/>
      <c r="D55" s="2"/>
      <c r="E55" s="2"/>
      <c r="F55" s="2"/>
      <c r="G55" s="3" t="s">
        <v>45</v>
      </c>
      <c r="H55" s="2"/>
      <c r="I55" s="2"/>
      <c r="J55" s="2"/>
    </row>
    <row r="56" spans="1:11" ht="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 customHeight="1">
      <c r="A57" s="60" t="s">
        <v>124</v>
      </c>
      <c r="B57" s="60"/>
      <c r="C57" s="60"/>
      <c r="D57" s="60"/>
      <c r="E57" s="60"/>
      <c r="F57" s="60"/>
      <c r="G57" s="60"/>
      <c r="H57" s="4"/>
      <c r="I57" s="4"/>
      <c r="J57" s="4"/>
      <c r="K57" s="4"/>
    </row>
    <row r="58" spans="1:11" ht="1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7" ht="12.75" customHeight="1">
      <c r="A59" s="65" t="s">
        <v>19</v>
      </c>
      <c r="B59" s="68" t="s">
        <v>0</v>
      </c>
      <c r="C59" s="68" t="s">
        <v>1</v>
      </c>
      <c r="D59" s="71" t="s">
        <v>125</v>
      </c>
      <c r="E59" s="72"/>
      <c r="F59" s="72"/>
      <c r="G59" s="73"/>
    </row>
    <row r="60" spans="1:7" ht="12.75" customHeight="1">
      <c r="A60" s="66"/>
      <c r="B60" s="69"/>
      <c r="C60" s="69"/>
      <c r="D60" s="71" t="s">
        <v>2</v>
      </c>
      <c r="E60" s="72"/>
      <c r="F60" s="72"/>
      <c r="G60" s="73"/>
    </row>
    <row r="61" spans="1:7" ht="12.75">
      <c r="A61" s="67"/>
      <c r="B61" s="70"/>
      <c r="C61" s="70"/>
      <c r="D61" s="7" t="s">
        <v>3</v>
      </c>
      <c r="E61" s="7" t="s">
        <v>21</v>
      </c>
      <c r="F61" s="7" t="s">
        <v>22</v>
      </c>
      <c r="G61" s="7" t="s">
        <v>4</v>
      </c>
    </row>
    <row r="62" spans="1:7" ht="15" customHeight="1">
      <c r="A62" s="6">
        <v>1</v>
      </c>
      <c r="B62" s="7">
        <v>2</v>
      </c>
      <c r="C62" s="7">
        <v>3</v>
      </c>
      <c r="D62" s="7">
        <v>4</v>
      </c>
      <c r="E62" s="7">
        <v>5</v>
      </c>
      <c r="F62" s="7">
        <v>6</v>
      </c>
      <c r="G62" s="7">
        <v>7</v>
      </c>
    </row>
    <row r="63" spans="1:11" ht="62.25" customHeight="1">
      <c r="A63" s="6">
        <v>1</v>
      </c>
      <c r="B63" s="43" t="s">
        <v>73</v>
      </c>
      <c r="C63" s="7" t="s">
        <v>46</v>
      </c>
      <c r="D63" s="9">
        <v>3940.51</v>
      </c>
      <c r="E63" s="9">
        <v>297.87</v>
      </c>
      <c r="F63" s="9">
        <v>8834.16</v>
      </c>
      <c r="G63" s="9">
        <v>6772.05</v>
      </c>
      <c r="H63" s="39"/>
      <c r="I63" s="39"/>
      <c r="J63" s="39"/>
      <c r="K63" s="39"/>
    </row>
    <row r="64" spans="1:11" ht="28.5" customHeight="1">
      <c r="A64" s="6" t="s">
        <v>6</v>
      </c>
      <c r="B64" s="42" t="s">
        <v>74</v>
      </c>
      <c r="C64" s="7" t="s">
        <v>46</v>
      </c>
      <c r="D64" s="9">
        <v>20.47</v>
      </c>
      <c r="E64" s="9">
        <v>0</v>
      </c>
      <c r="F64" s="9">
        <v>305.5</v>
      </c>
      <c r="G64" s="9">
        <v>5558.69</v>
      </c>
      <c r="H64" s="39"/>
      <c r="I64" s="39"/>
      <c r="J64" s="39"/>
      <c r="K64" s="39"/>
    </row>
    <row r="65" spans="1:7" ht="33" customHeight="1">
      <c r="A65" s="65" t="s">
        <v>24</v>
      </c>
      <c r="B65" s="40" t="s">
        <v>128</v>
      </c>
      <c r="C65" s="64" t="s">
        <v>46</v>
      </c>
      <c r="D65" s="63">
        <v>7.61</v>
      </c>
      <c r="E65" s="63">
        <v>0</v>
      </c>
      <c r="F65" s="63">
        <v>28.72</v>
      </c>
      <c r="G65" s="63">
        <v>2262.97</v>
      </c>
    </row>
    <row r="66" spans="1:7" ht="265.5" customHeight="1">
      <c r="A66" s="66"/>
      <c r="B66" s="26" t="s">
        <v>75</v>
      </c>
      <c r="C66" s="64"/>
      <c r="D66" s="63"/>
      <c r="E66" s="63"/>
      <c r="F66" s="63"/>
      <c r="G66" s="63"/>
    </row>
    <row r="67" spans="1:7" ht="63" customHeight="1">
      <c r="A67" s="66"/>
      <c r="B67" s="26" t="s">
        <v>76</v>
      </c>
      <c r="C67" s="64"/>
      <c r="D67" s="63"/>
      <c r="E67" s="63"/>
      <c r="F67" s="63"/>
      <c r="G67" s="63"/>
    </row>
    <row r="68" spans="1:7" ht="52.5" customHeight="1">
      <c r="A68" s="55" t="s">
        <v>27</v>
      </c>
      <c r="B68" s="40" t="s">
        <v>127</v>
      </c>
      <c r="C68" s="64" t="s">
        <v>46</v>
      </c>
      <c r="D68" s="63">
        <v>10.82</v>
      </c>
      <c r="E68" s="63">
        <v>0</v>
      </c>
      <c r="F68" s="63">
        <v>146.47</v>
      </c>
      <c r="G68" s="63">
        <v>3107.07</v>
      </c>
    </row>
    <row r="69" spans="1:7" ht="242.25" customHeight="1">
      <c r="A69" s="55"/>
      <c r="B69" s="26" t="s">
        <v>75</v>
      </c>
      <c r="C69" s="64"/>
      <c r="D69" s="63"/>
      <c r="E69" s="63"/>
      <c r="F69" s="63"/>
      <c r="G69" s="63"/>
    </row>
    <row r="70" spans="1:7" ht="63" customHeight="1">
      <c r="A70" s="55"/>
      <c r="B70" s="41" t="s">
        <v>76</v>
      </c>
      <c r="C70" s="64"/>
      <c r="D70" s="63"/>
      <c r="E70" s="63"/>
      <c r="F70" s="63"/>
      <c r="G70" s="63"/>
    </row>
    <row r="71" spans="1:7" ht="47.25" customHeight="1">
      <c r="A71" s="55" t="s">
        <v>47</v>
      </c>
      <c r="B71" s="40" t="s">
        <v>77</v>
      </c>
      <c r="C71" s="64" t="s">
        <v>46</v>
      </c>
      <c r="D71" s="63">
        <v>0.53</v>
      </c>
      <c r="E71" s="63">
        <v>0</v>
      </c>
      <c r="F71" s="63">
        <v>1.59</v>
      </c>
      <c r="G71" s="63">
        <v>146.23</v>
      </c>
    </row>
    <row r="72" spans="1:7" ht="279.75" customHeight="1">
      <c r="A72" s="55"/>
      <c r="B72" s="26" t="s">
        <v>75</v>
      </c>
      <c r="C72" s="64"/>
      <c r="D72" s="63"/>
      <c r="E72" s="63"/>
      <c r="F72" s="63"/>
      <c r="G72" s="63"/>
    </row>
    <row r="73" spans="1:7" ht="63" customHeight="1">
      <c r="A73" s="55"/>
      <c r="B73" s="41" t="s">
        <v>76</v>
      </c>
      <c r="C73" s="64"/>
      <c r="D73" s="63"/>
      <c r="E73" s="63"/>
      <c r="F73" s="63"/>
      <c r="G73" s="63"/>
    </row>
    <row r="74" spans="1:7" ht="57" customHeight="1">
      <c r="A74" s="55" t="s">
        <v>48</v>
      </c>
      <c r="B74" s="40" t="s">
        <v>78</v>
      </c>
      <c r="C74" s="64" t="s">
        <v>46</v>
      </c>
      <c r="D74" s="63">
        <v>0</v>
      </c>
      <c r="E74" s="63">
        <v>0</v>
      </c>
      <c r="F74" s="63">
        <v>0</v>
      </c>
      <c r="G74" s="63">
        <v>0</v>
      </c>
    </row>
    <row r="75" spans="1:7" ht="242.25" customHeight="1">
      <c r="A75" s="55"/>
      <c r="B75" s="26" t="s">
        <v>75</v>
      </c>
      <c r="C75" s="64"/>
      <c r="D75" s="63"/>
      <c r="E75" s="63"/>
      <c r="F75" s="63"/>
      <c r="G75" s="63"/>
    </row>
    <row r="76" spans="1:7" ht="63" customHeight="1">
      <c r="A76" s="55"/>
      <c r="B76" s="41" t="s">
        <v>76</v>
      </c>
      <c r="C76" s="64"/>
      <c r="D76" s="63"/>
      <c r="E76" s="63"/>
      <c r="F76" s="63"/>
      <c r="G76" s="63"/>
    </row>
    <row r="77" spans="1:7" ht="29.25" customHeight="1">
      <c r="A77" s="55" t="s">
        <v>79</v>
      </c>
      <c r="B77" s="40" t="s">
        <v>80</v>
      </c>
      <c r="C77" s="64" t="s">
        <v>46</v>
      </c>
      <c r="D77" s="63">
        <v>0</v>
      </c>
      <c r="E77" s="63">
        <v>0</v>
      </c>
      <c r="F77" s="63">
        <v>0</v>
      </c>
      <c r="G77" s="63">
        <v>0</v>
      </c>
    </row>
    <row r="78" spans="1:7" ht="276" customHeight="1">
      <c r="A78" s="55"/>
      <c r="B78" s="26" t="s">
        <v>75</v>
      </c>
      <c r="C78" s="64"/>
      <c r="D78" s="63"/>
      <c r="E78" s="63"/>
      <c r="F78" s="63"/>
      <c r="G78" s="63"/>
    </row>
    <row r="79" spans="1:7" ht="63" customHeight="1">
      <c r="A79" s="55"/>
      <c r="B79" s="41" t="s">
        <v>76</v>
      </c>
      <c r="C79" s="64"/>
      <c r="D79" s="63"/>
      <c r="E79" s="63"/>
      <c r="F79" s="63"/>
      <c r="G79" s="63"/>
    </row>
    <row r="80" spans="1:11" ht="31.5" customHeight="1">
      <c r="A80" s="6" t="s">
        <v>82</v>
      </c>
      <c r="B80" s="43" t="s">
        <v>83</v>
      </c>
      <c r="C80" s="7" t="s">
        <v>46</v>
      </c>
      <c r="D80" s="9">
        <v>1.51</v>
      </c>
      <c r="E80" s="9">
        <v>0</v>
      </c>
      <c r="F80" s="9">
        <v>128.73</v>
      </c>
      <c r="G80" s="9">
        <v>42.41</v>
      </c>
      <c r="H80" s="39"/>
      <c r="I80" s="39"/>
      <c r="J80" s="39"/>
      <c r="K80" s="39"/>
    </row>
    <row r="81" spans="1:7" ht="232.5" customHeight="1">
      <c r="A81" s="55" t="s">
        <v>81</v>
      </c>
      <c r="B81" s="40" t="s">
        <v>84</v>
      </c>
      <c r="C81" s="64" t="s">
        <v>46</v>
      </c>
      <c r="D81" s="63">
        <v>0</v>
      </c>
      <c r="E81" s="63">
        <v>0</v>
      </c>
      <c r="F81" s="63">
        <v>0</v>
      </c>
      <c r="G81" s="63">
        <v>0</v>
      </c>
    </row>
    <row r="82" spans="1:7" ht="286.5" customHeight="1">
      <c r="A82" s="55"/>
      <c r="B82" s="26" t="s">
        <v>85</v>
      </c>
      <c r="C82" s="64"/>
      <c r="D82" s="63"/>
      <c r="E82" s="63"/>
      <c r="F82" s="63"/>
      <c r="G82" s="63"/>
    </row>
    <row r="83" spans="1:7" ht="75.75" customHeight="1">
      <c r="A83" s="55"/>
      <c r="B83" s="41" t="s">
        <v>86</v>
      </c>
      <c r="C83" s="64"/>
      <c r="D83" s="63"/>
      <c r="E83" s="63"/>
      <c r="F83" s="63"/>
      <c r="G83" s="63"/>
    </row>
    <row r="84" spans="1:7" ht="30.75" customHeight="1">
      <c r="A84" s="25" t="s">
        <v>90</v>
      </c>
      <c r="B84" s="43" t="s">
        <v>87</v>
      </c>
      <c r="C84" s="7" t="s">
        <v>46</v>
      </c>
      <c r="D84" s="9">
        <v>0.08</v>
      </c>
      <c r="E84" s="9">
        <v>0</v>
      </c>
      <c r="F84" s="9">
        <v>66.3</v>
      </c>
      <c r="G84" s="9">
        <v>11</v>
      </c>
    </row>
    <row r="85" spans="1:7" ht="54" customHeight="1">
      <c r="A85" s="25" t="s">
        <v>91</v>
      </c>
      <c r="B85" s="43" t="s">
        <v>88</v>
      </c>
      <c r="C85" s="7" t="s">
        <v>46</v>
      </c>
      <c r="D85" s="9">
        <v>0</v>
      </c>
      <c r="E85" s="9">
        <v>0</v>
      </c>
      <c r="F85" s="9">
        <v>0.01</v>
      </c>
      <c r="G85" s="9">
        <v>2.23</v>
      </c>
    </row>
    <row r="86" spans="1:7" ht="28.5" customHeight="1">
      <c r="A86" s="25" t="s">
        <v>92</v>
      </c>
      <c r="B86" s="43" t="s">
        <v>89</v>
      </c>
      <c r="C86" s="7" t="s">
        <v>46</v>
      </c>
      <c r="D86" s="9">
        <v>0.01</v>
      </c>
      <c r="E86" s="9">
        <v>0</v>
      </c>
      <c r="F86" s="9">
        <v>13.1</v>
      </c>
      <c r="G86" s="9">
        <v>6.21</v>
      </c>
    </row>
    <row r="87" spans="1:7" ht="76.5" customHeight="1">
      <c r="A87" s="25" t="s">
        <v>94</v>
      </c>
      <c r="B87" s="43" t="s">
        <v>93</v>
      </c>
      <c r="C87" s="7" t="s">
        <v>46</v>
      </c>
      <c r="D87" s="9">
        <v>0.77</v>
      </c>
      <c r="E87" s="9">
        <v>0</v>
      </c>
      <c r="F87" s="9">
        <v>4.84</v>
      </c>
      <c r="G87" s="9">
        <v>7.93</v>
      </c>
    </row>
    <row r="88" spans="1:7" ht="100.5" customHeight="1">
      <c r="A88" s="25" t="s">
        <v>96</v>
      </c>
      <c r="B88" s="43" t="s">
        <v>95</v>
      </c>
      <c r="C88" s="7" t="s">
        <v>46</v>
      </c>
      <c r="D88" s="9">
        <v>0.65</v>
      </c>
      <c r="E88" s="9">
        <v>0</v>
      </c>
      <c r="F88" s="9">
        <v>44.48</v>
      </c>
      <c r="G88" s="9">
        <v>15.04</v>
      </c>
    </row>
    <row r="89" spans="1:7" ht="46.5" customHeight="1">
      <c r="A89" s="6" t="s">
        <v>8</v>
      </c>
      <c r="B89" s="43" t="s">
        <v>49</v>
      </c>
      <c r="C89" s="7" t="s">
        <v>46</v>
      </c>
      <c r="D89" s="9">
        <v>3920.04</v>
      </c>
      <c r="E89" s="9">
        <v>297.87</v>
      </c>
      <c r="F89" s="9">
        <v>8528.66</v>
      </c>
      <c r="G89" s="9">
        <v>1213.36</v>
      </c>
    </row>
    <row r="90" spans="1:7" ht="44.25" customHeight="1">
      <c r="A90" s="6">
        <v>2</v>
      </c>
      <c r="B90" s="43" t="s">
        <v>50</v>
      </c>
      <c r="C90" s="7" t="s">
        <v>51</v>
      </c>
      <c r="D90" s="9">
        <v>526.56</v>
      </c>
      <c r="E90" s="9">
        <v>46.79</v>
      </c>
      <c r="F90" s="9">
        <v>1418.99</v>
      </c>
      <c r="G90" s="9">
        <v>1002.64</v>
      </c>
    </row>
    <row r="91" spans="1:7" ht="33" customHeight="1">
      <c r="A91" s="6" t="s">
        <v>32</v>
      </c>
      <c r="B91" s="43" t="s">
        <v>97</v>
      </c>
      <c r="C91" s="7" t="s">
        <v>51</v>
      </c>
      <c r="D91" s="9">
        <v>2.8</v>
      </c>
      <c r="E91" s="9">
        <v>0</v>
      </c>
      <c r="F91" s="9">
        <v>41.74</v>
      </c>
      <c r="G91" s="9">
        <v>759.49</v>
      </c>
    </row>
    <row r="92" spans="1:7" ht="30.75" customHeight="1">
      <c r="A92" s="6" t="s">
        <v>33</v>
      </c>
      <c r="B92" s="43" t="s">
        <v>52</v>
      </c>
      <c r="C92" s="7" t="s">
        <v>51</v>
      </c>
      <c r="D92" s="9">
        <v>523.76</v>
      </c>
      <c r="E92" s="9">
        <v>46.79</v>
      </c>
      <c r="F92" s="9">
        <v>1377.25</v>
      </c>
      <c r="G92" s="9">
        <v>243.15</v>
      </c>
    </row>
    <row r="93" spans="1:11" ht="1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 customHeight="1">
      <c r="A96" s="1"/>
      <c r="B96" s="2"/>
      <c r="C96" s="2"/>
      <c r="D96" s="5" t="s">
        <v>57</v>
      </c>
      <c r="F96" s="2"/>
      <c r="G96" s="2"/>
      <c r="H96" s="2"/>
      <c r="I96" s="2"/>
      <c r="J96" s="2"/>
      <c r="K96" s="2"/>
    </row>
    <row r="97" spans="1:11" ht="15" customHeight="1">
      <c r="A97" s="1"/>
      <c r="B97" s="2"/>
      <c r="C97" s="2"/>
      <c r="D97" s="5" t="s">
        <v>17</v>
      </c>
      <c r="F97" s="2"/>
      <c r="G97" s="2"/>
      <c r="H97" s="2"/>
      <c r="I97" s="2"/>
      <c r="J97" s="2"/>
      <c r="K97" s="2"/>
    </row>
    <row r="98" spans="1:11" ht="15" customHeight="1">
      <c r="A98" s="1"/>
      <c r="B98" s="2"/>
      <c r="C98" s="2"/>
      <c r="D98" s="5" t="s">
        <v>18</v>
      </c>
      <c r="F98" s="2"/>
      <c r="G98" s="2"/>
      <c r="H98" s="2"/>
      <c r="I98" s="2"/>
      <c r="J98" s="2"/>
      <c r="K98" s="2"/>
    </row>
    <row r="99" spans="1:11" ht="15" customHeight="1">
      <c r="A99" s="1"/>
      <c r="B99" s="2"/>
      <c r="C99" s="2"/>
      <c r="D99" s="5" t="s">
        <v>99</v>
      </c>
      <c r="F99" s="2"/>
      <c r="G99" s="2"/>
      <c r="H99" s="2"/>
      <c r="I99" s="2"/>
      <c r="J99" s="2"/>
      <c r="K99" s="2"/>
    </row>
    <row r="100" spans="1:11" ht="1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46.5" customHeight="1">
      <c r="A101" s="60" t="s">
        <v>122</v>
      </c>
      <c r="B101" s="60"/>
      <c r="C101" s="60"/>
      <c r="D101" s="60"/>
      <c r="E101" s="4"/>
      <c r="F101" s="4"/>
      <c r="G101" s="4"/>
      <c r="H101" s="4"/>
      <c r="I101" s="4"/>
      <c r="J101" s="4"/>
      <c r="K101" s="4"/>
    </row>
    <row r="102" spans="1:11" ht="1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0" ht="29.25" customHeight="1">
      <c r="A103" s="7" t="s">
        <v>19</v>
      </c>
      <c r="B103" s="7" t="s">
        <v>0</v>
      </c>
      <c r="C103" s="7" t="s">
        <v>1</v>
      </c>
      <c r="D103" s="7" t="s">
        <v>105</v>
      </c>
      <c r="E103" s="2"/>
      <c r="F103" s="2"/>
      <c r="G103" s="2"/>
      <c r="H103" s="2"/>
      <c r="I103" s="2"/>
      <c r="J103" s="2"/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2"/>
      <c r="F104" s="2"/>
      <c r="G104" s="2"/>
      <c r="H104" s="2"/>
      <c r="I104" s="2"/>
      <c r="J104" s="2"/>
    </row>
    <row r="105" spans="1:10" ht="27.75" customHeight="1">
      <c r="A105" s="6" t="s">
        <v>5</v>
      </c>
      <c r="B105" s="61" t="s">
        <v>53</v>
      </c>
      <c r="C105" s="61"/>
      <c r="D105" s="61"/>
      <c r="E105" s="2"/>
      <c r="F105" s="2"/>
      <c r="G105" s="2"/>
      <c r="H105" s="2"/>
      <c r="I105" s="2"/>
      <c r="J105" s="2"/>
    </row>
    <row r="106" spans="1:10" ht="25.5" customHeight="1">
      <c r="A106" s="55" t="s">
        <v>6</v>
      </c>
      <c r="B106" s="62" t="s">
        <v>126</v>
      </c>
      <c r="C106" s="62"/>
      <c r="D106" s="62"/>
      <c r="E106" s="2"/>
      <c r="F106" s="2"/>
      <c r="G106" s="2"/>
      <c r="H106" s="2"/>
      <c r="I106" s="2"/>
      <c r="J106" s="2"/>
    </row>
    <row r="107" spans="1:10" ht="198.75" customHeight="1">
      <c r="A107" s="55"/>
      <c r="B107" s="59" t="s">
        <v>107</v>
      </c>
      <c r="C107" s="59"/>
      <c r="D107" s="59"/>
      <c r="E107" s="2"/>
      <c r="F107" s="2"/>
      <c r="G107" s="2"/>
      <c r="H107" s="2"/>
      <c r="I107" s="2"/>
      <c r="J107" s="2"/>
    </row>
    <row r="108" spans="1:10" ht="39" customHeight="1">
      <c r="A108" s="55"/>
      <c r="B108" s="8" t="s">
        <v>54</v>
      </c>
      <c r="C108" s="7" t="s">
        <v>12</v>
      </c>
      <c r="D108" s="38">
        <v>2.46609</v>
      </c>
      <c r="E108" s="2"/>
      <c r="F108" s="2"/>
      <c r="G108" s="2"/>
      <c r="H108" s="2"/>
      <c r="I108" s="2"/>
      <c r="J108" s="2"/>
    </row>
    <row r="109" spans="1:10" ht="30" customHeight="1">
      <c r="A109" s="55" t="s">
        <v>8</v>
      </c>
      <c r="B109" s="62" t="s">
        <v>109</v>
      </c>
      <c r="C109" s="62"/>
      <c r="D109" s="62"/>
      <c r="E109" s="2"/>
      <c r="F109" s="2"/>
      <c r="G109" s="2"/>
      <c r="H109" s="2"/>
      <c r="I109" s="2"/>
      <c r="J109" s="2"/>
    </row>
    <row r="110" spans="1:10" ht="205.5" customHeight="1">
      <c r="A110" s="55"/>
      <c r="B110" s="59" t="s">
        <v>107</v>
      </c>
      <c r="C110" s="59"/>
      <c r="D110" s="59"/>
      <c r="E110" s="2"/>
      <c r="F110" s="2"/>
      <c r="G110" s="2"/>
      <c r="H110" s="2"/>
      <c r="I110" s="2"/>
      <c r="J110" s="2"/>
    </row>
    <row r="111" spans="1:10" ht="25.5">
      <c r="A111" s="55"/>
      <c r="B111" s="8" t="s">
        <v>54</v>
      </c>
      <c r="C111" s="7" t="s">
        <v>12</v>
      </c>
      <c r="D111" s="38">
        <v>1.26833</v>
      </c>
      <c r="E111" s="2"/>
      <c r="F111" s="2"/>
      <c r="G111" s="2"/>
      <c r="H111" s="2"/>
      <c r="I111" s="2"/>
      <c r="J111" s="2"/>
    </row>
    <row r="112" spans="1:10" ht="32.25" customHeight="1">
      <c r="A112" s="55" t="s">
        <v>29</v>
      </c>
      <c r="B112" s="62" t="s">
        <v>108</v>
      </c>
      <c r="C112" s="62"/>
      <c r="D112" s="62"/>
      <c r="E112" s="2"/>
      <c r="F112" s="2"/>
      <c r="G112" s="2"/>
      <c r="H112" s="2"/>
      <c r="I112" s="2"/>
      <c r="J112" s="2"/>
    </row>
    <row r="113" spans="1:10" ht="196.5" customHeight="1">
      <c r="A113" s="55"/>
      <c r="B113" s="59" t="s">
        <v>107</v>
      </c>
      <c r="C113" s="59"/>
      <c r="D113" s="59"/>
      <c r="E113" s="2"/>
      <c r="F113" s="2"/>
      <c r="G113" s="2"/>
      <c r="H113" s="2"/>
      <c r="I113" s="2"/>
      <c r="J113" s="2"/>
    </row>
    <row r="114" spans="1:10" ht="36.75" customHeight="1">
      <c r="A114" s="55"/>
      <c r="B114" s="8" t="s">
        <v>54</v>
      </c>
      <c r="C114" s="7" t="s">
        <v>12</v>
      </c>
      <c r="D114" s="38">
        <v>1.0919</v>
      </c>
      <c r="E114" s="2"/>
      <c r="F114" s="2"/>
      <c r="G114" s="2"/>
      <c r="H114" s="2"/>
      <c r="I114" s="2"/>
      <c r="J114" s="2"/>
    </row>
    <row r="115" spans="1:10" ht="33.75" customHeight="1">
      <c r="A115" s="55" t="s">
        <v>30</v>
      </c>
      <c r="B115" s="62" t="s">
        <v>110</v>
      </c>
      <c r="C115" s="62"/>
      <c r="D115" s="62"/>
      <c r="E115" s="2"/>
      <c r="F115" s="2"/>
      <c r="G115" s="2"/>
      <c r="H115" s="2"/>
      <c r="I115" s="2"/>
      <c r="J115" s="2"/>
    </row>
    <row r="116" spans="1:10" ht="208.5" customHeight="1">
      <c r="A116" s="55"/>
      <c r="B116" s="59" t="s">
        <v>107</v>
      </c>
      <c r="C116" s="59"/>
      <c r="D116" s="59"/>
      <c r="E116" s="2"/>
      <c r="F116" s="2"/>
      <c r="G116" s="2"/>
      <c r="H116" s="2"/>
      <c r="I116" s="2"/>
      <c r="J116" s="2"/>
    </row>
    <row r="117" spans="1:10" ht="30" customHeight="1">
      <c r="A117" s="55"/>
      <c r="B117" s="8" t="s">
        <v>54</v>
      </c>
      <c r="C117" s="7" t="s">
        <v>12</v>
      </c>
      <c r="D117" s="38" t="s">
        <v>15</v>
      </c>
      <c r="E117" s="2"/>
      <c r="F117" s="2"/>
      <c r="G117" s="2"/>
      <c r="H117" s="2"/>
      <c r="I117" s="2"/>
      <c r="J117" s="2"/>
    </row>
    <row r="118" spans="1:10" ht="15" customHeight="1">
      <c r="A118" s="55" t="s">
        <v>101</v>
      </c>
      <c r="B118" s="62" t="s">
        <v>111</v>
      </c>
      <c r="C118" s="62"/>
      <c r="D118" s="62"/>
      <c r="E118" s="2"/>
      <c r="F118" s="2"/>
      <c r="G118" s="2"/>
      <c r="H118" s="2"/>
      <c r="I118" s="2"/>
      <c r="J118" s="2"/>
    </row>
    <row r="119" spans="1:10" ht="202.5" customHeight="1">
      <c r="A119" s="55"/>
      <c r="B119" s="59" t="s">
        <v>107</v>
      </c>
      <c r="C119" s="59"/>
      <c r="D119" s="59"/>
      <c r="E119" s="2"/>
      <c r="F119" s="2"/>
      <c r="G119" s="2"/>
      <c r="H119" s="2"/>
      <c r="I119" s="2"/>
      <c r="J119" s="2"/>
    </row>
    <row r="120" spans="1:10" ht="25.5">
      <c r="A120" s="55"/>
      <c r="B120" s="8" t="s">
        <v>54</v>
      </c>
      <c r="C120" s="7" t="s">
        <v>12</v>
      </c>
      <c r="D120" s="38" t="s">
        <v>15</v>
      </c>
      <c r="E120" s="2"/>
      <c r="F120" s="2"/>
      <c r="G120" s="2"/>
      <c r="H120" s="2"/>
      <c r="I120" s="2"/>
      <c r="J120" s="2"/>
    </row>
    <row r="121" spans="1:10" ht="21" customHeight="1">
      <c r="A121" s="6" t="s">
        <v>112</v>
      </c>
      <c r="B121" s="56" t="s">
        <v>113</v>
      </c>
      <c r="C121" s="57"/>
      <c r="D121" s="58"/>
      <c r="E121" s="2"/>
      <c r="F121" s="2"/>
      <c r="G121" s="2"/>
      <c r="H121" s="2"/>
      <c r="I121" s="2"/>
      <c r="J121" s="2"/>
    </row>
    <row r="122" spans="1:10" ht="285" customHeight="1">
      <c r="A122" s="55" t="s">
        <v>121</v>
      </c>
      <c r="B122" s="59" t="s">
        <v>123</v>
      </c>
      <c r="C122" s="59"/>
      <c r="D122" s="59"/>
      <c r="E122" s="2"/>
      <c r="F122" s="2"/>
      <c r="G122" s="2"/>
      <c r="H122" s="2"/>
      <c r="I122" s="2"/>
      <c r="J122" s="2"/>
    </row>
    <row r="123" spans="1:10" ht="31.5" customHeight="1">
      <c r="A123" s="55"/>
      <c r="B123" s="8" t="s">
        <v>54</v>
      </c>
      <c r="C123" s="7" t="s">
        <v>12</v>
      </c>
      <c r="D123" s="38" t="s">
        <v>15</v>
      </c>
      <c r="E123" s="2"/>
      <c r="F123" s="2"/>
      <c r="G123" s="2"/>
      <c r="H123" s="2"/>
      <c r="I123" s="2"/>
      <c r="J123" s="2"/>
    </row>
    <row r="124" spans="1:10" ht="24.75" customHeight="1">
      <c r="A124" s="55" t="s">
        <v>114</v>
      </c>
      <c r="B124" s="56" t="s">
        <v>118</v>
      </c>
      <c r="C124" s="57"/>
      <c r="D124" s="58"/>
      <c r="E124" s="2"/>
      <c r="F124" s="2"/>
      <c r="G124" s="2"/>
      <c r="H124" s="2"/>
      <c r="I124" s="2"/>
      <c r="J124" s="2"/>
    </row>
    <row r="125" spans="1:10" ht="29.25" customHeight="1">
      <c r="A125" s="55"/>
      <c r="B125" s="8" t="s">
        <v>54</v>
      </c>
      <c r="C125" s="7" t="s">
        <v>12</v>
      </c>
      <c r="D125" s="38">
        <v>2.34442</v>
      </c>
      <c r="E125" s="2"/>
      <c r="F125" s="2"/>
      <c r="G125" s="2"/>
      <c r="H125" s="2"/>
      <c r="I125" s="2"/>
      <c r="J125" s="2"/>
    </row>
    <row r="126" spans="1:10" ht="40.5" customHeight="1">
      <c r="A126" s="55" t="s">
        <v>115</v>
      </c>
      <c r="B126" s="56" t="s">
        <v>55</v>
      </c>
      <c r="C126" s="57"/>
      <c r="D126" s="58"/>
      <c r="E126" s="2"/>
      <c r="F126" s="2"/>
      <c r="G126" s="2"/>
      <c r="H126" s="2"/>
      <c r="I126" s="2"/>
      <c r="J126" s="2"/>
    </row>
    <row r="127" spans="1:10" ht="25.5">
      <c r="A127" s="55"/>
      <c r="B127" s="8" t="s">
        <v>54</v>
      </c>
      <c r="C127" s="7" t="s">
        <v>12</v>
      </c>
      <c r="D127" s="38">
        <v>2.44677</v>
      </c>
      <c r="E127" s="2"/>
      <c r="F127" s="2"/>
      <c r="G127" s="2"/>
      <c r="H127" s="2"/>
      <c r="I127" s="2"/>
      <c r="J127" s="2"/>
    </row>
    <row r="128" spans="1:10" ht="21" customHeight="1">
      <c r="A128" s="55" t="s">
        <v>116</v>
      </c>
      <c r="B128" s="56" t="s">
        <v>56</v>
      </c>
      <c r="C128" s="57"/>
      <c r="D128" s="58"/>
      <c r="E128" s="2"/>
      <c r="F128" s="2"/>
      <c r="G128" s="2"/>
      <c r="H128" s="2"/>
      <c r="I128" s="2"/>
      <c r="J128" s="2"/>
    </row>
    <row r="129" spans="1:10" ht="25.5">
      <c r="A129" s="55"/>
      <c r="B129" s="8" t="s">
        <v>54</v>
      </c>
      <c r="C129" s="7" t="s">
        <v>12</v>
      </c>
      <c r="D129" s="38">
        <v>2.47185</v>
      </c>
      <c r="E129" s="2"/>
      <c r="F129" s="2"/>
      <c r="G129" s="2"/>
      <c r="H129" s="2"/>
      <c r="I129" s="2"/>
      <c r="J129" s="2"/>
    </row>
    <row r="130" spans="1:10" ht="75.75" customHeight="1">
      <c r="A130" s="55" t="s">
        <v>117</v>
      </c>
      <c r="B130" s="56" t="s">
        <v>119</v>
      </c>
      <c r="C130" s="57"/>
      <c r="D130" s="58"/>
      <c r="E130" s="2"/>
      <c r="F130" s="2"/>
      <c r="G130" s="2"/>
      <c r="H130" s="2"/>
      <c r="I130" s="2"/>
      <c r="J130" s="2"/>
    </row>
    <row r="131" spans="1:10" ht="25.5">
      <c r="A131" s="55"/>
      <c r="B131" s="8" t="s">
        <v>54</v>
      </c>
      <c r="C131" s="7" t="s">
        <v>12</v>
      </c>
      <c r="D131" s="38">
        <v>2.42766</v>
      </c>
      <c r="E131" s="2"/>
      <c r="F131" s="2"/>
      <c r="G131" s="2"/>
      <c r="H131" s="2"/>
      <c r="I131" s="2"/>
      <c r="J131" s="2"/>
    </row>
    <row r="132" spans="1:4" ht="72" customHeight="1">
      <c r="A132" s="55" t="s">
        <v>120</v>
      </c>
      <c r="B132" s="56" t="s">
        <v>129</v>
      </c>
      <c r="C132" s="57"/>
      <c r="D132" s="58"/>
    </row>
    <row r="133" spans="1:4" ht="25.5">
      <c r="A133" s="55"/>
      <c r="B133" s="8" t="s">
        <v>54</v>
      </c>
      <c r="C133" s="7" t="s">
        <v>12</v>
      </c>
      <c r="D133" s="38">
        <v>2.47691</v>
      </c>
    </row>
  </sheetData>
  <sheetProtection/>
  <mergeCells count="121">
    <mergeCell ref="B29:G29"/>
    <mergeCell ref="B30:C30"/>
    <mergeCell ref="D30:G30"/>
    <mergeCell ref="A9:A10"/>
    <mergeCell ref="B9:B10"/>
    <mergeCell ref="C9:C10"/>
    <mergeCell ref="B12:C12"/>
    <mergeCell ref="D9:I9"/>
    <mergeCell ref="D12:I12"/>
    <mergeCell ref="B13:I13"/>
    <mergeCell ref="D38:E38"/>
    <mergeCell ref="F38:G38"/>
    <mergeCell ref="D39:E39"/>
    <mergeCell ref="F39:G39"/>
    <mergeCell ref="A7:I7"/>
    <mergeCell ref="A24:G24"/>
    <mergeCell ref="A26:A27"/>
    <mergeCell ref="B26:B27"/>
    <mergeCell ref="C26:C27"/>
    <mergeCell ref="D26:G26"/>
    <mergeCell ref="B31:G31"/>
    <mergeCell ref="A36:A37"/>
    <mergeCell ref="D36:E36"/>
    <mergeCell ref="F36:G36"/>
    <mergeCell ref="D37:E37"/>
    <mergeCell ref="F37:G37"/>
    <mergeCell ref="D40:E40"/>
    <mergeCell ref="F40:G40"/>
    <mergeCell ref="D41:E41"/>
    <mergeCell ref="F41:G41"/>
    <mergeCell ref="D42:E42"/>
    <mergeCell ref="F42:G42"/>
    <mergeCell ref="D49:E49"/>
    <mergeCell ref="F49:G49"/>
    <mergeCell ref="D50:E50"/>
    <mergeCell ref="F50:G50"/>
    <mergeCell ref="D44:E44"/>
    <mergeCell ref="F44:G44"/>
    <mergeCell ref="F46:G46"/>
    <mergeCell ref="A50:B50"/>
    <mergeCell ref="D47:E47"/>
    <mergeCell ref="F47:G47"/>
    <mergeCell ref="D48:E48"/>
    <mergeCell ref="F48:G48"/>
    <mergeCell ref="D43:E43"/>
    <mergeCell ref="F43:G43"/>
    <mergeCell ref="D45:E45"/>
    <mergeCell ref="F45:G45"/>
    <mergeCell ref="D46:E46"/>
    <mergeCell ref="F65:F67"/>
    <mergeCell ref="C71:C73"/>
    <mergeCell ref="A59:A61"/>
    <mergeCell ref="B59:B61"/>
    <mergeCell ref="C59:C61"/>
    <mergeCell ref="D59:G59"/>
    <mergeCell ref="D60:G60"/>
    <mergeCell ref="G81:G83"/>
    <mergeCell ref="G74:G76"/>
    <mergeCell ref="A77:A79"/>
    <mergeCell ref="C77:C79"/>
    <mergeCell ref="D77:D79"/>
    <mergeCell ref="G65:G67"/>
    <mergeCell ref="A65:A67"/>
    <mergeCell ref="C65:C67"/>
    <mergeCell ref="D65:D67"/>
    <mergeCell ref="E65:E67"/>
    <mergeCell ref="C74:C76"/>
    <mergeCell ref="D74:D76"/>
    <mergeCell ref="E74:E76"/>
    <mergeCell ref="F74:F76"/>
    <mergeCell ref="E81:E83"/>
    <mergeCell ref="F81:F83"/>
    <mergeCell ref="A126:A127"/>
    <mergeCell ref="A128:A129"/>
    <mergeCell ref="B118:D118"/>
    <mergeCell ref="B119:D119"/>
    <mergeCell ref="B121:D121"/>
    <mergeCell ref="B124:D124"/>
    <mergeCell ref="B126:D126"/>
    <mergeCell ref="B128:D128"/>
    <mergeCell ref="A118:A120"/>
    <mergeCell ref="A130:A131"/>
    <mergeCell ref="A68:A70"/>
    <mergeCell ref="C68:C70"/>
    <mergeCell ref="D68:D70"/>
    <mergeCell ref="E68:E70"/>
    <mergeCell ref="F68:F70"/>
    <mergeCell ref="D71:D73"/>
    <mergeCell ref="E71:E73"/>
    <mergeCell ref="F71:F73"/>
    <mergeCell ref="A124:A125"/>
    <mergeCell ref="B115:D115"/>
    <mergeCell ref="B116:D116"/>
    <mergeCell ref="E77:E79"/>
    <mergeCell ref="F77:F79"/>
    <mergeCell ref="G77:G79"/>
    <mergeCell ref="A81:A83"/>
    <mergeCell ref="C81:C83"/>
    <mergeCell ref="D81:D83"/>
    <mergeCell ref="A109:A111"/>
    <mergeCell ref="A106:A108"/>
    <mergeCell ref="A57:G57"/>
    <mergeCell ref="B105:D105"/>
    <mergeCell ref="B106:D106"/>
    <mergeCell ref="B107:D107"/>
    <mergeCell ref="B109:D109"/>
    <mergeCell ref="B110:D110"/>
    <mergeCell ref="G68:G70"/>
    <mergeCell ref="G71:G73"/>
    <mergeCell ref="A71:A73"/>
    <mergeCell ref="A74:A76"/>
    <mergeCell ref="A132:A133"/>
    <mergeCell ref="B130:D130"/>
    <mergeCell ref="B132:D132"/>
    <mergeCell ref="B122:D122"/>
    <mergeCell ref="A122:A123"/>
    <mergeCell ref="A101:D101"/>
    <mergeCell ref="A112:A114"/>
    <mergeCell ref="B112:D112"/>
    <mergeCell ref="B113:D113"/>
    <mergeCell ref="A115:A1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1.00390625" style="51" customWidth="1"/>
    <col min="2" max="2" width="63.00390625" style="45" customWidth="1"/>
    <col min="3" max="3" width="22.421875" style="45" customWidth="1"/>
    <col min="4" max="4" width="21.140625" style="45" customWidth="1"/>
    <col min="5" max="5" width="46.140625" style="45" customWidth="1"/>
    <col min="6" max="6" width="13.8515625" style="45" customWidth="1"/>
    <col min="7" max="7" width="13.421875" style="45" customWidth="1"/>
    <col min="8" max="16384" width="9.140625" style="45" customWidth="1"/>
  </cols>
  <sheetData>
    <row r="1" spans="1:6" ht="67.5" customHeight="1">
      <c r="A1" s="93" t="s">
        <v>142</v>
      </c>
      <c r="B1" s="93"/>
      <c r="C1" s="93"/>
      <c r="D1" s="93"/>
      <c r="E1" s="93"/>
      <c r="F1" s="44"/>
    </row>
    <row r="3" spans="1:5" ht="31.5" customHeight="1">
      <c r="A3" s="46" t="s">
        <v>130</v>
      </c>
      <c r="B3" s="47" t="s">
        <v>131</v>
      </c>
      <c r="C3" s="47" t="s">
        <v>132</v>
      </c>
      <c r="D3" s="47" t="s">
        <v>133</v>
      </c>
      <c r="E3" s="46" t="s">
        <v>134</v>
      </c>
    </row>
    <row r="4" spans="1:5" ht="25.5" customHeight="1">
      <c r="A4" s="89" t="s">
        <v>135</v>
      </c>
      <c r="B4" s="91" t="s">
        <v>136</v>
      </c>
      <c r="C4" s="48" t="s">
        <v>143</v>
      </c>
      <c r="D4" s="49">
        <v>1.681</v>
      </c>
      <c r="E4" s="94" t="s">
        <v>145</v>
      </c>
    </row>
    <row r="5" spans="1:5" ht="20.25" customHeight="1">
      <c r="A5" s="90"/>
      <c r="B5" s="92"/>
      <c r="C5" s="48" t="s">
        <v>144</v>
      </c>
      <c r="D5" s="49">
        <v>1.681</v>
      </c>
      <c r="E5" s="95"/>
    </row>
    <row r="6" spans="1:5" ht="39" customHeight="1">
      <c r="A6" s="89" t="s">
        <v>137</v>
      </c>
      <c r="B6" s="91" t="s">
        <v>138</v>
      </c>
      <c r="C6" s="48" t="s">
        <v>143</v>
      </c>
      <c r="D6" s="49">
        <v>2.182</v>
      </c>
      <c r="E6" s="94" t="s">
        <v>146</v>
      </c>
    </row>
    <row r="7" spans="1:5" ht="39" customHeight="1">
      <c r="A7" s="90"/>
      <c r="B7" s="92"/>
      <c r="C7" s="48" t="s">
        <v>144</v>
      </c>
      <c r="D7" s="49">
        <v>2.182</v>
      </c>
      <c r="E7" s="95"/>
    </row>
    <row r="8" spans="1:5" ht="27.75" customHeight="1">
      <c r="A8" s="89" t="s">
        <v>139</v>
      </c>
      <c r="B8" s="91" t="s">
        <v>140</v>
      </c>
      <c r="C8" s="48" t="s">
        <v>143</v>
      </c>
      <c r="D8" s="49">
        <v>0.393</v>
      </c>
      <c r="E8" s="50" t="s">
        <v>141</v>
      </c>
    </row>
    <row r="9" spans="1:5" ht="25.5">
      <c r="A9" s="90"/>
      <c r="B9" s="92"/>
      <c r="C9" s="48" t="s">
        <v>144</v>
      </c>
      <c r="D9" s="49">
        <v>0.439</v>
      </c>
      <c r="E9" s="50" t="s">
        <v>147</v>
      </c>
    </row>
    <row r="10" spans="2:4" ht="12.75">
      <c r="B10" s="52"/>
      <c r="C10" s="53"/>
      <c r="D10" s="54"/>
    </row>
    <row r="11" spans="2:4" ht="12.75">
      <c r="B11" s="52"/>
      <c r="C11" s="53"/>
      <c r="D11" s="54"/>
    </row>
    <row r="12" spans="2:4" ht="12.75">
      <c r="B12" s="52"/>
      <c r="C12" s="53"/>
      <c r="D12" s="54"/>
    </row>
    <row r="13" spans="2:4" ht="12.75">
      <c r="B13" s="52"/>
      <c r="C13" s="53"/>
      <c r="D13" s="54"/>
    </row>
    <row r="14" spans="2:4" ht="12.75">
      <c r="B14" s="52"/>
      <c r="C14" s="53"/>
      <c r="D14" s="54"/>
    </row>
    <row r="15" spans="2:4" ht="12.75">
      <c r="B15" s="52"/>
      <c r="C15" s="53"/>
      <c r="D15" s="54"/>
    </row>
    <row r="16" spans="2:4" ht="12.75">
      <c r="B16" s="52"/>
      <c r="C16" s="53"/>
      <c r="D16" s="54"/>
    </row>
    <row r="17" spans="2:4" ht="12.75">
      <c r="B17" s="52"/>
      <c r="C17" s="53"/>
      <c r="D17" s="54"/>
    </row>
    <row r="18" spans="2:4" ht="12.75">
      <c r="B18" s="52"/>
      <c r="C18" s="53"/>
      <c r="D18" s="54"/>
    </row>
    <row r="19" spans="2:4" ht="12.75">
      <c r="B19" s="52"/>
      <c r="C19" s="53"/>
      <c r="D19" s="54"/>
    </row>
    <row r="20" spans="2:4" ht="12.75">
      <c r="B20" s="52"/>
      <c r="C20" s="53"/>
      <c r="D20" s="54"/>
    </row>
    <row r="21" spans="2:4" ht="12.75">
      <c r="B21" s="52"/>
      <c r="C21" s="53"/>
      <c r="D21" s="54"/>
    </row>
    <row r="22" spans="2:4" ht="12.75">
      <c r="B22" s="52"/>
      <c r="C22" s="53"/>
      <c r="D22" s="54"/>
    </row>
    <row r="23" spans="2:4" ht="12.75">
      <c r="B23" s="52"/>
      <c r="C23" s="53"/>
      <c r="D23" s="54"/>
    </row>
    <row r="24" ht="12.75">
      <c r="D24" s="54"/>
    </row>
    <row r="25" ht="12.75">
      <c r="D25" s="54"/>
    </row>
    <row r="26" ht="12.75">
      <c r="D26" s="54"/>
    </row>
    <row r="27" ht="12.75">
      <c r="D27" s="54"/>
    </row>
    <row r="28" ht="12.75">
      <c r="D28" s="54"/>
    </row>
  </sheetData>
  <sheetProtection/>
  <mergeCells count="9">
    <mergeCell ref="A8:A9"/>
    <mergeCell ref="B8:B9"/>
    <mergeCell ref="A1:E1"/>
    <mergeCell ref="A4:A5"/>
    <mergeCell ref="B4:B5"/>
    <mergeCell ref="E4:E5"/>
    <mergeCell ref="A6:A7"/>
    <mergeCell ref="B6:B7"/>
    <mergeCell ref="E6:E7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 Андрей Николаевич</dc:creator>
  <cp:keywords/>
  <dc:description/>
  <cp:lastModifiedBy>автор</cp:lastModifiedBy>
  <cp:lastPrinted>2015-01-13T17:12:04Z</cp:lastPrinted>
  <dcterms:created xsi:type="dcterms:W3CDTF">2014-07-11T13:10:53Z</dcterms:created>
  <dcterms:modified xsi:type="dcterms:W3CDTF">2023-08-17T06:26:51Z</dcterms:modified>
  <cp:category/>
  <cp:version/>
  <cp:contentType/>
  <cp:contentStatus/>
</cp:coreProperties>
</file>