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tveeva_ks\Desktop\"/>
    </mc:Choice>
  </mc:AlternateContent>
  <xr:revisionPtr revIDLastSave="0" documentId="13_ncr:1_{6DDE475C-22CF-436F-A3F5-C970DD8BBEEC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Прейск_ЭМР_СМР " sheetId="1" r:id="rId1"/>
    <sheet name="Прейск_ЭМР_СМР_Пов.СИ_УУ" sheetId="2" state="hidden" r:id="rId2"/>
  </sheets>
  <definedNames>
    <definedName name="_xlnm._FilterDatabase" localSheetId="0" hidden="1">'Прейск_ЭМР_СМР '!$A$4:$L$352</definedName>
    <definedName name="_xlnm._FilterDatabase" localSheetId="1" hidden="1">Прейск_ЭМР_СМР_Пов.СИ_УУ!$A$9:$K$261</definedName>
    <definedName name="_xlnm.Print_Area" localSheetId="0">'Прейск_ЭМР_СМР '!$C$1:$L$356</definedName>
  </definedNames>
  <calcPr calcId="191029"/>
</workbook>
</file>

<file path=xl/calcChain.xml><?xml version="1.0" encoding="utf-8"?>
<calcChain xmlns="http://schemas.openxmlformats.org/spreadsheetml/2006/main">
  <c r="A261" i="2" l="1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M110" i="2"/>
  <c r="A110" i="2"/>
  <c r="M109" i="2"/>
  <c r="A109" i="2"/>
  <c r="M108" i="2"/>
  <c r="A108" i="2"/>
  <c r="M107" i="2"/>
  <c r="A107" i="2"/>
  <c r="M106" i="2"/>
  <c r="A106" i="2"/>
  <c r="M105" i="2"/>
  <c r="A105" i="2"/>
  <c r="M104" i="2"/>
  <c r="A104" i="2"/>
  <c r="M103" i="2"/>
  <c r="A103" i="2"/>
  <c r="M102" i="2"/>
  <c r="A102" i="2"/>
  <c r="M101" i="2"/>
  <c r="A101" i="2"/>
  <c r="M100" i="2"/>
  <c r="A100" i="2"/>
  <c r="M99" i="2"/>
  <c r="A99" i="2"/>
  <c r="M98" i="2"/>
  <c r="A98" i="2"/>
  <c r="M97" i="2"/>
  <c r="A97" i="2"/>
  <c r="M96" i="2"/>
  <c r="A96" i="2"/>
  <c r="M95" i="2"/>
  <c r="A95" i="2"/>
  <c r="M94" i="2"/>
  <c r="A94" i="2"/>
  <c r="M93" i="2"/>
  <c r="A93" i="2"/>
  <c r="M92" i="2"/>
  <c r="A92" i="2"/>
  <c r="M91" i="2"/>
  <c r="A91" i="2"/>
  <c r="M90" i="2"/>
  <c r="A90" i="2"/>
  <c r="M89" i="2"/>
  <c r="A89" i="2"/>
  <c r="M88" i="2"/>
  <c r="A88" i="2"/>
  <c r="M87" i="2"/>
  <c r="A87" i="2"/>
  <c r="M86" i="2"/>
  <c r="A86" i="2"/>
  <c r="M85" i="2"/>
  <c r="A85" i="2"/>
  <c r="M84" i="2"/>
  <c r="A84" i="2"/>
  <c r="M83" i="2"/>
  <c r="A83" i="2"/>
  <c r="M82" i="2"/>
  <c r="A82" i="2"/>
  <c r="M81" i="2"/>
  <c r="A81" i="2"/>
  <c r="M80" i="2"/>
  <c r="A80" i="2"/>
  <c r="M79" i="2"/>
  <c r="A79" i="2"/>
  <c r="M78" i="2"/>
  <c r="A78" i="2"/>
  <c r="M77" i="2"/>
  <c r="A77" i="2"/>
  <c r="M76" i="2"/>
  <c r="A76" i="2"/>
  <c r="M75" i="2"/>
  <c r="A75" i="2"/>
  <c r="M74" i="2"/>
  <c r="A74" i="2"/>
  <c r="M73" i="2"/>
  <c r="A73" i="2"/>
  <c r="M72" i="2"/>
  <c r="A72" i="2"/>
  <c r="M71" i="2"/>
  <c r="A71" i="2"/>
  <c r="M70" i="2"/>
  <c r="A70" i="2"/>
  <c r="M69" i="2"/>
  <c r="A69" i="2"/>
  <c r="M68" i="2"/>
  <c r="A68" i="2"/>
  <c r="M67" i="2"/>
  <c r="A67" i="2"/>
  <c r="M66" i="2"/>
  <c r="A66" i="2"/>
  <c r="M65" i="2"/>
  <c r="A65" i="2"/>
  <c r="M64" i="2"/>
  <c r="A64" i="2"/>
  <c r="M63" i="2"/>
  <c r="A63" i="2"/>
  <c r="M62" i="2"/>
  <c r="A62" i="2"/>
  <c r="M61" i="2"/>
  <c r="A61" i="2"/>
  <c r="M60" i="2"/>
  <c r="A60" i="2"/>
  <c r="M59" i="2"/>
  <c r="A59" i="2"/>
  <c r="M58" i="2"/>
  <c r="A58" i="2"/>
  <c r="M57" i="2"/>
  <c r="A57" i="2"/>
  <c r="M56" i="2"/>
  <c r="A56" i="2"/>
  <c r="M55" i="2"/>
  <c r="A55" i="2"/>
  <c r="M54" i="2"/>
  <c r="A54" i="2"/>
  <c r="M53" i="2"/>
  <c r="A53" i="2"/>
  <c r="M52" i="2"/>
  <c r="A52" i="2"/>
  <c r="M51" i="2"/>
  <c r="A51" i="2"/>
  <c r="M50" i="2"/>
  <c r="A50" i="2"/>
  <c r="M49" i="2"/>
  <c r="A49" i="2"/>
  <c r="M48" i="2"/>
  <c r="A48" i="2"/>
  <c r="M47" i="2"/>
  <c r="A47" i="2"/>
  <c r="M46" i="2"/>
  <c r="A46" i="2"/>
  <c r="M45" i="2"/>
  <c r="A45" i="2"/>
  <c r="M44" i="2"/>
  <c r="A44" i="2"/>
  <c r="M43" i="2"/>
  <c r="A43" i="2"/>
  <c r="M42" i="2"/>
  <c r="A42" i="2"/>
  <c r="M41" i="2"/>
  <c r="A41" i="2"/>
  <c r="M40" i="2"/>
  <c r="A40" i="2"/>
  <c r="M39" i="2"/>
  <c r="A39" i="2"/>
  <c r="M38" i="2"/>
  <c r="A38" i="2"/>
  <c r="M37" i="2"/>
  <c r="A37" i="2"/>
  <c r="M36" i="2"/>
  <c r="A36" i="2"/>
  <c r="M35" i="2"/>
  <c r="A35" i="2"/>
  <c r="M34" i="2"/>
  <c r="A34" i="2"/>
  <c r="M33" i="2"/>
  <c r="A33" i="2"/>
  <c r="M32" i="2"/>
  <c r="A32" i="2"/>
  <c r="M31" i="2"/>
  <c r="A31" i="2"/>
  <c r="M30" i="2"/>
  <c r="A30" i="2"/>
  <c r="M29" i="2"/>
  <c r="A29" i="2"/>
  <c r="M28" i="2"/>
  <c r="A28" i="2"/>
  <c r="M27" i="2"/>
  <c r="A27" i="2"/>
  <c r="M26" i="2"/>
  <c r="A26" i="2"/>
  <c r="M25" i="2"/>
  <c r="A25" i="2"/>
  <c r="M24" i="2"/>
  <c r="A24" i="2"/>
  <c r="M23" i="2"/>
  <c r="A23" i="2"/>
  <c r="M22" i="2"/>
  <c r="A22" i="2"/>
  <c r="M21" i="2"/>
  <c r="A21" i="2"/>
  <c r="M20" i="2"/>
  <c r="A20" i="2"/>
  <c r="M19" i="2"/>
  <c r="A19" i="2"/>
  <c r="M18" i="2"/>
  <c r="A18" i="2"/>
  <c r="M17" i="2"/>
  <c r="A17" i="2"/>
  <c r="M16" i="2"/>
  <c r="A16" i="2"/>
  <c r="M15" i="2"/>
  <c r="A15" i="2"/>
  <c r="M14" i="2"/>
  <c r="A14" i="2"/>
  <c r="M13" i="2"/>
  <c r="A13" i="2"/>
  <c r="A12" i="2"/>
  <c r="A11" i="2"/>
  <c r="A10" i="2"/>
</calcChain>
</file>

<file path=xl/sharedStrings.xml><?xml version="1.0" encoding="utf-8"?>
<sst xmlns="http://schemas.openxmlformats.org/spreadsheetml/2006/main" count="3532" uniqueCount="985">
  <si>
    <t>У Т В Е Р Ж Д А Ю</t>
  </si>
  <si>
    <t>Генеральный директор</t>
  </si>
  <si>
    <t>АО «Петербургская сбытовая компания»</t>
  </si>
  <si>
    <t>Прейскурант "Монтажные и пуско-наладочные работы"</t>
  </si>
  <si>
    <t>Основа</t>
  </si>
  <si>
    <t>вторая часть</t>
  </si>
  <si>
    <t>№
пп</t>
  </si>
  <si>
    <t>Наименование услуги</t>
  </si>
  <si>
    <t>Ед.изм.</t>
  </si>
  <si>
    <t>Стоимость услуги (руб. с НДС)</t>
  </si>
  <si>
    <t>За дополнительную точку учета/последующий щит/последующий час (руб. с НДС)</t>
  </si>
  <si>
    <t>Примечания</t>
  </si>
  <si>
    <t>03-000321</t>
  </si>
  <si>
    <t>шт.</t>
  </si>
  <si>
    <t>Технический осмотр УУ на объекте</t>
  </si>
  <si>
    <t>до 15 кВт</t>
  </si>
  <si>
    <t>1.1.</t>
  </si>
  <si>
    <t>Технический осмотр узла учета на объекте до 15 кВт</t>
  </si>
  <si>
    <t>1)</t>
  </si>
  <si>
    <t>03-000322</t>
  </si>
  <si>
    <t>16-50 кВт</t>
  </si>
  <si>
    <t>1.2.</t>
  </si>
  <si>
    <t>Технический осмотр узла учета на объекте 16-50 кВт</t>
  </si>
  <si>
    <t>03-000323</t>
  </si>
  <si>
    <t>51-150 кВт</t>
  </si>
  <si>
    <t>Технический осмотр узла учета на объекте 51-150 кВт</t>
  </si>
  <si>
    <t>03-000324</t>
  </si>
  <si>
    <t>151-300 кВт</t>
  </si>
  <si>
    <t>Технический осмотр узла учета на объекте 151-300 кВт</t>
  </si>
  <si>
    <t>03-000325</t>
  </si>
  <si>
    <t>301-670 кВт</t>
  </si>
  <si>
    <t>Технический осмотр узла учета на объекте 301-670 кВт</t>
  </si>
  <si>
    <t>03-000326</t>
  </si>
  <si>
    <t>свыше 670 кВт</t>
  </si>
  <si>
    <t>Технический осмотр узла учета на объекте свыше 670 кВт</t>
  </si>
  <si>
    <t>03-000327</t>
  </si>
  <si>
    <t>Обследование щита учета/распред. на объекте (визуальный осмотр)</t>
  </si>
  <si>
    <t>03-001016</t>
  </si>
  <si>
    <t>Обследование (осмотр) жилого помещения</t>
  </si>
  <si>
    <t>03-001017</t>
  </si>
  <si>
    <t>Прозвон проводки на предмет поиска обрывов, неисправностей (специальным оборудованием) (час)</t>
  </si>
  <si>
    <t>03-001018</t>
  </si>
  <si>
    <t>Диагностика, поиск неисправностей, обследование жилого помещения на электробезопасность</t>
  </si>
  <si>
    <t>Комплекс работ по обслуживанию узла учета 1-фазного прибора учета</t>
  </si>
  <si>
    <t>1) 2)</t>
  </si>
  <si>
    <t>Комплекс работ по обслуживанию узла учета 3-фазного прибора учета</t>
  </si>
  <si>
    <t>Комплекс работ по обслуживанию узла учета 3-фазного прибора учета косвенного включения</t>
  </si>
  <si>
    <t>03-000328</t>
  </si>
  <si>
    <t>Замена ПУ 1-ф</t>
  </si>
  <si>
    <t>Замена прибора учета 1-фазного</t>
  </si>
  <si>
    <t>03-000329</t>
  </si>
  <si>
    <t>Замена ПУ 3-ф прямого включ.</t>
  </si>
  <si>
    <t>Замена прибора учета 3-фазного прямого включения</t>
  </si>
  <si>
    <t>03-000330</t>
  </si>
  <si>
    <t>Замена ПУ 3-ф косвенного включ.</t>
  </si>
  <si>
    <t>Замена прибора учета 3-фазного косвенного включения</t>
  </si>
  <si>
    <t>03-000331</t>
  </si>
  <si>
    <t>Монтаж ПУ 1-ф</t>
  </si>
  <si>
    <t>Монтаж прибора учета 1-фазного</t>
  </si>
  <si>
    <t>03-000332</t>
  </si>
  <si>
    <t>Монтаж ПУ 3-ф прямого включ.</t>
  </si>
  <si>
    <t>Монтаж прибора учета 3-фазного прямого включения</t>
  </si>
  <si>
    <t>03-000333</t>
  </si>
  <si>
    <t>Монтаж ПУ 3-ф косвенного включ.</t>
  </si>
  <si>
    <t>Монтаж прибора учета 3-фазного косвенного включения</t>
  </si>
  <si>
    <t>03-000334</t>
  </si>
  <si>
    <t>Демонтаж ПУ 1-ф</t>
  </si>
  <si>
    <t>Демонтаж прибора учета 1-фазного</t>
  </si>
  <si>
    <t>03-000335</t>
  </si>
  <si>
    <t>Демонтаж ПУ 3-ф прямого включ.</t>
  </si>
  <si>
    <t>Демонтаж прибора учета 3-фазного прямого включения</t>
  </si>
  <si>
    <t>03-000336</t>
  </si>
  <si>
    <t>Демонтаж ПУ 3-ф косвенного включ.</t>
  </si>
  <si>
    <t>Демонтаж прибора учета 3-фазного косвенного включения</t>
  </si>
  <si>
    <t>03-000337</t>
  </si>
  <si>
    <t>Замена ТТ 0,4 (0,66) кВ</t>
  </si>
  <si>
    <t>Замена трансформатора тока 0,4 (0,66) кВ</t>
  </si>
  <si>
    <t>03-000338</t>
  </si>
  <si>
    <t>Замена ТТ 6-10 кВ</t>
  </si>
  <si>
    <t>Замена трансформатора тока 6-10 кВ</t>
  </si>
  <si>
    <t>03-000339</t>
  </si>
  <si>
    <t>Замена ТН до 10 кВ</t>
  </si>
  <si>
    <t>Замена трансформатора напряжения до 10 кВ</t>
  </si>
  <si>
    <t>03-000340</t>
  </si>
  <si>
    <t>Монтаж ТТ 0,4 (0,66) кВ</t>
  </si>
  <si>
    <t>Монтаж трансформатора тока 0,4 (0,66) кВ</t>
  </si>
  <si>
    <t>03-000341</t>
  </si>
  <si>
    <t>Монтаж ТТ 6-10 кВ</t>
  </si>
  <si>
    <t>Монтаж трансформатора тока 6-10 кВ</t>
  </si>
  <si>
    <t>03-000342</t>
  </si>
  <si>
    <t>Монтаж ТН до 10 кВ</t>
  </si>
  <si>
    <t>Монтаж трансформатора напряжения до 10 кВ</t>
  </si>
  <si>
    <t>03-000343</t>
  </si>
  <si>
    <t>Демонтаж ТТ 0,4 (0,66) кВ</t>
  </si>
  <si>
    <t>Демонтаж трансформатора тока 0,4 (0,66) кВ</t>
  </si>
  <si>
    <t>03-000344</t>
  </si>
  <si>
    <t>Демонтаж ТТ 6-10 кВ</t>
  </si>
  <si>
    <t>Демонтаж трансформатора тока 6-10 кВ</t>
  </si>
  <si>
    <t>03-000796</t>
  </si>
  <si>
    <t>Демонтаж ТН до 10 кВ</t>
  </si>
  <si>
    <t>Демонтаж трансформатора напряжения до 10 кВ</t>
  </si>
  <si>
    <t>03-000978</t>
  </si>
  <si>
    <t>Замена петли учета 1-ф ПУ (вкл. кабель) (п.м.)</t>
  </si>
  <si>
    <t>Замена петли учета 1-фазного прибора учета (вкл. кабель) (1 п.м.)</t>
  </si>
  <si>
    <t>03-000979</t>
  </si>
  <si>
    <t>Замена петли учета 3-ф ПУ прям.включ. (вкл. кабель) (п.м.)</t>
  </si>
  <si>
    <t>Замена петли учета 3-фазного прибора учета прямого включения (вкл. кабель) (1 п.м.)</t>
  </si>
  <si>
    <t>03-000980</t>
  </si>
  <si>
    <t>Замена петли учета 3-ф ПУ косв.включ. (вкл. кабель) (п.м.)</t>
  </si>
  <si>
    <t>Замена петли учета 3-фазного прибора учета косвенного включения (вкл. кабель) (1 п.м.)</t>
  </si>
  <si>
    <t>03-000981</t>
  </si>
  <si>
    <t>Монтаж петли учета 1-ф ПУ (вкл. кабель) (п.м.)</t>
  </si>
  <si>
    <t>Монтаж петли учета 1-фазного прибора учета (вкл. кабель) (1 п.м.)</t>
  </si>
  <si>
    <t>03-000982</t>
  </si>
  <si>
    <t>Монтаж петли учета 3-ф ПУ прям.включ. (вкл. кабель) (п.м.)</t>
  </si>
  <si>
    <t>Монтаж петли учета 3-фазного прибора учета прямого включения (вкл. кабель) (1 п.м.)</t>
  </si>
  <si>
    <t>03-000983</t>
  </si>
  <si>
    <t>Монтаж петли учета 3-ф ПУ косв.включ. (вкл. кабель) (п.м.)</t>
  </si>
  <si>
    <t>Монтаж петли учета 3-фазного прибора учета косвенного включения (вкл. кабель) (1 п.м.)</t>
  </si>
  <si>
    <t>03-000984</t>
  </si>
  <si>
    <t>Демонтаж петли учета 1-ф ПУ (вкл. кабель) (п.м.)</t>
  </si>
  <si>
    <t>Демонтаж петли учета 1-фазного прибора учета (вкл. кабель) (1 п.м.)</t>
  </si>
  <si>
    <t>03-000985</t>
  </si>
  <si>
    <t>Демонтаж петли учета 3-ф ПУ прям.включ. (вкл. кабель) (п.м.)</t>
  </si>
  <si>
    <t>Демонтаж петли учета 3-фазного прибора учета прямого включения (вкл. кабель) (1 п.м.)</t>
  </si>
  <si>
    <t>03-000986</t>
  </si>
  <si>
    <t>Демонтаж петли учета 3-ф ПУ косв.включ. (вкл. кабель) (п.м.)</t>
  </si>
  <si>
    <t>Демонтаж петли учета 3-фазного прибора учета косвенного включения (вкл. кабель) (1 п.м.)</t>
  </si>
  <si>
    <t>03-000361</t>
  </si>
  <si>
    <t>Замена ИКК</t>
  </si>
  <si>
    <t>Замена испытательной клеммной коробки (ИКК)</t>
  </si>
  <si>
    <t>03-000362</t>
  </si>
  <si>
    <t>Монтаж ИКК</t>
  </si>
  <si>
    <t>Монтаж испытательной клеммной коробки (ИКК)</t>
  </si>
  <si>
    <t>03-000363</t>
  </si>
  <si>
    <t>Демонтаж ИКК</t>
  </si>
  <si>
    <t>Демонтаж испытательной клеммной коробки (ИКК)</t>
  </si>
  <si>
    <t>03-000987</t>
  </si>
  <si>
    <t>Замена бокса пластикового 4 модуля (пломбируемого типа)</t>
  </si>
  <si>
    <t>03-000365</t>
  </si>
  <si>
    <t>Замена шкафа (щита) до 1000*650 мм</t>
  </si>
  <si>
    <t>03-000366</t>
  </si>
  <si>
    <t>Замена шкафа (щита) до 1600*800 мм</t>
  </si>
  <si>
    <t>03-000988</t>
  </si>
  <si>
    <t>Монтаж бокса пластикового 4 модуля (пломбируемого типа)</t>
  </si>
  <si>
    <t>03-000368</t>
  </si>
  <si>
    <t>Монтаж шкафа (щита) до 1000*650 мм</t>
  </si>
  <si>
    <t>Монтаж шкафа учета/распределительного, до 1000*650 мм</t>
  </si>
  <si>
    <t>03-000369</t>
  </si>
  <si>
    <t>Монтаж шкафа (щита) до 1600*800 мм</t>
  </si>
  <si>
    <t>Монтаж шкафа учета/распределительного, до 1600*800 мм</t>
  </si>
  <si>
    <t>03-000989</t>
  </si>
  <si>
    <t>Демонтаж бокса пластикового 4 модуля (пломбируемого типа)</t>
  </si>
  <si>
    <t>03-000371</t>
  </si>
  <si>
    <t>Демонтаж шкафа (щита) до 1000*650 мм</t>
  </si>
  <si>
    <t>Демонтаж шкафа учета/распределительного, до 1000*650 мм</t>
  </si>
  <si>
    <t>03-000372</t>
  </si>
  <si>
    <t>Демонтаж шкафа (щита) до 1600*800 мм</t>
  </si>
  <si>
    <t>Демонтаж шкафа учета/распределительного, до 1600*800 мм</t>
  </si>
  <si>
    <t>03-000797</t>
  </si>
  <si>
    <t>Замена автомат. выкл.</t>
  </si>
  <si>
    <t>модульн. 1Р до 125 А</t>
  </si>
  <si>
    <t>Замена автоматического выключателя модульного однополюсного (1Р) до 125 А</t>
  </si>
  <si>
    <t>03-000798</t>
  </si>
  <si>
    <t>модульн. 2Р до 125 А</t>
  </si>
  <si>
    <t>Замена автоматического выключателя модульного двухполюсного (2Р) до 125 А</t>
  </si>
  <si>
    <t>03-000799</t>
  </si>
  <si>
    <t>модульн. 3Р до 125 А</t>
  </si>
  <si>
    <t>Замена автоматического выключателя модульного трехполюсного (3Р) до 125 А</t>
  </si>
  <si>
    <t>03-000800</t>
  </si>
  <si>
    <t>модульн. 4Р до 125 А</t>
  </si>
  <si>
    <t>Замена автоматического выключателя модульного четырехполюсного (4Р) до 125 А</t>
  </si>
  <si>
    <t>03-000803</t>
  </si>
  <si>
    <t>Монтаж автомат. выкл.</t>
  </si>
  <si>
    <t>Монтаж автоматического выключателя модульного однополюсного (1Р) до 125 А</t>
  </si>
  <si>
    <t>03-000804</t>
  </si>
  <si>
    <t>Монтаж автоматического выключателя модульного двухполюсного (2Р) до 125 А</t>
  </si>
  <si>
    <t>03-000805</t>
  </si>
  <si>
    <t>Монтаж автоматического выключателя модульного трехполюсного (3Р) до 125 А</t>
  </si>
  <si>
    <t>03-000806</t>
  </si>
  <si>
    <t>Монтаж автоматического выключателя модульного четырехполюсного (4Р) до 125 А</t>
  </si>
  <si>
    <t>03-000809</t>
  </si>
  <si>
    <t>Демонтаж автомат. выкл.</t>
  </si>
  <si>
    <t>Демонтаж автоматического выключателя модульного однополюсного (1Р) до 125 А</t>
  </si>
  <si>
    <t>03-000810</t>
  </si>
  <si>
    <t>Демонтаж автоматического выключателя модульного двухполюсного (2Р) до 125 А</t>
  </si>
  <si>
    <t>03-000811</t>
  </si>
  <si>
    <t>Демонтаж автоматического выключателя модульного трехполюсного (3Р) до 125 А</t>
  </si>
  <si>
    <t>03-000812</t>
  </si>
  <si>
    <t>Демонтаж автоматического выключателя модульного четырехполюсного (4Р) до 125 А</t>
  </si>
  <si>
    <t>03-000801</t>
  </si>
  <si>
    <t>в литом корп. 3Р до 400 А</t>
  </si>
  <si>
    <t>Замена автоматического выключателя в литом корпусе трехполюсного (3Р) до 400 А</t>
  </si>
  <si>
    <t>03-000802</t>
  </si>
  <si>
    <t>в литом корп. 3Р до 2000 А</t>
  </si>
  <si>
    <t>Замена автоматического выключателя в литом корпусе трехполюсного (3Р) до 2000 А</t>
  </si>
  <si>
    <t>03-000807</t>
  </si>
  <si>
    <t>Монтаж автоматического выключателя в литом корпусе трехполюсного (3Р) до 400 А</t>
  </si>
  <si>
    <t>03-000808</t>
  </si>
  <si>
    <t>Монтаж автоматического выключателя в литом корпусе трехполюсного (3Р) до 2000 А</t>
  </si>
  <si>
    <t>03-000813</t>
  </si>
  <si>
    <t>Демонтаж автоматического выключателя в литом корпусе трехполюсного (3Р) до 400 А</t>
  </si>
  <si>
    <t>03-000814</t>
  </si>
  <si>
    <t>Демонтаж автоматического выключателя в литом корпусе трехполюсного (3Р) до 2000 А</t>
  </si>
  <si>
    <t>03-000346</t>
  </si>
  <si>
    <t>Ошиновка силового трансформатора до 630 кВА</t>
  </si>
  <si>
    <t>03-000347</t>
  </si>
  <si>
    <t>Ошиновка силового трансформатора свыше 630 кВА</t>
  </si>
  <si>
    <t>03-000348</t>
  </si>
  <si>
    <t>Монтаж силового трансформатора до 630 кВА</t>
  </si>
  <si>
    <t>03-000349</t>
  </si>
  <si>
    <t>Монтаж силового трансформатора свыше 630 кВА</t>
  </si>
  <si>
    <t>03-000350</t>
  </si>
  <si>
    <t>Демонтаж силового трансформатора до 630 кВА</t>
  </si>
  <si>
    <t>03-000351</t>
  </si>
  <si>
    <t>Демонтаж силового трансформатора свыше 630 кВА</t>
  </si>
  <si>
    <t>03-000392</t>
  </si>
  <si>
    <t>Установка бокса накладного</t>
  </si>
  <si>
    <t>4 модуля</t>
  </si>
  <si>
    <t>Установка бокса накладного 4 модуля</t>
  </si>
  <si>
    <t>03-000394</t>
  </si>
  <si>
    <t>8 модулей</t>
  </si>
  <si>
    <t>Установка бокса накладного 8 модулей</t>
  </si>
  <si>
    <t>03-000396</t>
  </si>
  <si>
    <t>12 модулей</t>
  </si>
  <si>
    <t>Установка бокса накладного 12 модулей</t>
  </si>
  <si>
    <t>Установка бокса накладного 18 модулей</t>
  </si>
  <si>
    <t>03-000398</t>
  </si>
  <si>
    <t>24 модуля</t>
  </si>
  <si>
    <t>Установка бокса накладного 24 модуля</t>
  </si>
  <si>
    <t>03-000400</t>
  </si>
  <si>
    <t>36 модулей</t>
  </si>
  <si>
    <t>Установка бокса накладного 36 модулей</t>
  </si>
  <si>
    <t>03-000402</t>
  </si>
  <si>
    <t>54 модуля</t>
  </si>
  <si>
    <t>Установка бокса накладного 54 модуля</t>
  </si>
  <si>
    <t>03-000404</t>
  </si>
  <si>
    <t>свыше 54 модулей</t>
  </si>
  <si>
    <t>Установка бокса накладного свыше 54 модулей</t>
  </si>
  <si>
    <t>03-000815</t>
  </si>
  <si>
    <t>Установка бокса встраиваемого</t>
  </si>
  <si>
    <t>4 модуля (в гипсолите)</t>
  </si>
  <si>
    <t>Установка бокса встраиваемого 4 модуля</t>
  </si>
  <si>
    <t>03-000816</t>
  </si>
  <si>
    <t>4 модуля (в кирпиче)</t>
  </si>
  <si>
    <t>Установка бокса встраиваемого 8 модулей</t>
  </si>
  <si>
    <t>03-000817</t>
  </si>
  <si>
    <t>4 модуля (в бетоне)</t>
  </si>
  <si>
    <t>Установка бокса встраиваемого 12 модулей</t>
  </si>
  <si>
    <t>03-000818</t>
  </si>
  <si>
    <t>8 модулей (в гипсолите)</t>
  </si>
  <si>
    <t>Установка бокса встраиваемого 18 модулей</t>
  </si>
  <si>
    <t>03-000819</t>
  </si>
  <si>
    <t>8 модулей (в кирпиче)</t>
  </si>
  <si>
    <t>Установка бокса встраиваемого 24 модуля</t>
  </si>
  <si>
    <t>03-000820</t>
  </si>
  <si>
    <t>8 модулей (в бетоне)</t>
  </si>
  <si>
    <t>Установка бокса встраиваемого 36 модулей</t>
  </si>
  <si>
    <t>03-000821</t>
  </si>
  <si>
    <t>12 модулей (в гипсолите)</t>
  </si>
  <si>
    <t>Установка бокса встраиваемого 54 модуля</t>
  </si>
  <si>
    <t>03-000822</t>
  </si>
  <si>
    <t>12 модулей (в кирпиче)</t>
  </si>
  <si>
    <t>Установка бокса встраиваемого свыше 54 модуля</t>
  </si>
  <si>
    <t>03-000823</t>
  </si>
  <si>
    <t>12 модулей (в бетоне)</t>
  </si>
  <si>
    <t>Устройство ниши под бокс на 4 модуля в кирпиче</t>
  </si>
  <si>
    <t>03-000824</t>
  </si>
  <si>
    <t>24 модуля (в гипсолите)</t>
  </si>
  <si>
    <t>Устройство ниши под бокс на 4 модуля в бетоне</t>
  </si>
  <si>
    <t>03-000825</t>
  </si>
  <si>
    <t>24 модуля (в кирпиче)</t>
  </si>
  <si>
    <t>Устройство ниши под бокс на 8 модулей в кирпиче</t>
  </si>
  <si>
    <t>03-000826</t>
  </si>
  <si>
    <t>24 модуля (в бетоне)</t>
  </si>
  <si>
    <t>Устройство ниши под бокс на 8 модулей в бетоне</t>
  </si>
  <si>
    <t>03-000827</t>
  </si>
  <si>
    <t>36 модулей (в гипсолите)</t>
  </si>
  <si>
    <t>Устройство ниши под бокс на 12 модулей в кирпиче</t>
  </si>
  <si>
    <t>03-000828</t>
  </si>
  <si>
    <t>36 модулей (в кирпиче)</t>
  </si>
  <si>
    <t>Устройство ниши под бокс на 12 модулей в бетоне</t>
  </si>
  <si>
    <t>03-000829</t>
  </si>
  <si>
    <t>36 модулей (в бетоне)</t>
  </si>
  <si>
    <t>Устройство ниши под бокс на 18 модулей в бетоне</t>
  </si>
  <si>
    <t>03-000830</t>
  </si>
  <si>
    <t>54 модуля (в гипсолите)</t>
  </si>
  <si>
    <t>Устройство ниши под бокс на 24 модуля в кирпиче</t>
  </si>
  <si>
    <t>03-000831</t>
  </si>
  <si>
    <t>54 модуля (в кирпиче)</t>
  </si>
  <si>
    <t>Устройство ниши под бокс на 24 модуля в бетоне</t>
  </si>
  <si>
    <t>03-000832</t>
  </si>
  <si>
    <t>54 модуля (в бетоне)</t>
  </si>
  <si>
    <t>Устройство ниши под бокс на 36 модулей в кирпиче</t>
  </si>
  <si>
    <t>Устройство ниши под бокс на 36 модулей в бетоне</t>
  </si>
  <si>
    <t>Устройство ниши под бокс на 48 модулей в кирпиче</t>
  </si>
  <si>
    <t>Устройство ниши под бокс на 48 модулей в бетоне</t>
  </si>
  <si>
    <t>Устройство ниши под бокс на 54 модуля в кирпиче</t>
  </si>
  <si>
    <t>03-000833</t>
  </si>
  <si>
    <t>свыше 54 модулей (в гипсолите)</t>
  </si>
  <si>
    <t>Устройство ниши под бокс на 54 модуля в бетоне</t>
  </si>
  <si>
    <t>Сопутствующие работы</t>
  </si>
  <si>
    <t>03-000447</t>
  </si>
  <si>
    <t>Приведение схемы вторичных цепей в соответствие с НТД</t>
  </si>
  <si>
    <t>2.1.</t>
  </si>
  <si>
    <t>Приведение схемы включения измерительной цепи учета (вторичных цепей) в соответствие с нормативной технической документацией</t>
  </si>
  <si>
    <t>03-000448</t>
  </si>
  <si>
    <t>Проверка затяжки болтовых соединений электроустановки (комплекс)</t>
  </si>
  <si>
    <t>2.2.</t>
  </si>
  <si>
    <t>03-000449</t>
  </si>
  <si>
    <t>Сварочные, токарные, слесарные работы (час)</t>
  </si>
  <si>
    <t>2.3.</t>
  </si>
  <si>
    <t>03-000451</t>
  </si>
  <si>
    <t>Монтаж DIN-рейки 10 см (вкл. DIN-рейку)</t>
  </si>
  <si>
    <t>2.4.</t>
  </si>
  <si>
    <t>Монтаж DIN-рейки 10 см, включая DIN-рейку</t>
  </si>
  <si>
    <t>03-000453</t>
  </si>
  <si>
    <t>Монтаж DIN-рейки 30 см (вкл. DIN-рейку)</t>
  </si>
  <si>
    <t>2.5.</t>
  </si>
  <si>
    <t>Монтаж DIN-рейки 30 см, включая DIN-рейку</t>
  </si>
  <si>
    <t>03-000454</t>
  </si>
  <si>
    <t>Монтаж и подключение модульной розетки 220 В</t>
  </si>
  <si>
    <t>2.6.</t>
  </si>
  <si>
    <t>03-000455</t>
  </si>
  <si>
    <t>Монтаж шины нулевой 6х9 Д (на DIN-рейку)</t>
  </si>
  <si>
    <t>2.7.</t>
  </si>
  <si>
    <t>03-000457</t>
  </si>
  <si>
    <t>Монтаж фазной/нулевой шины в электроустановке 0,4 кВ (до 0,5 м)</t>
  </si>
  <si>
    <t>03-000458</t>
  </si>
  <si>
    <t>Монтаж заземляющих опусков разъединителя 10кВ (1 компл.)</t>
  </si>
  <si>
    <t>2.9.</t>
  </si>
  <si>
    <t>03-000459</t>
  </si>
  <si>
    <t>Замена разъединителя 10кВ, в комплекте с рамой и приводом</t>
  </si>
  <si>
    <t>2.10.</t>
  </si>
  <si>
    <t>03-000460</t>
  </si>
  <si>
    <t>Регулировка разъединителя</t>
  </si>
  <si>
    <t>2.11.</t>
  </si>
  <si>
    <t>03-000461</t>
  </si>
  <si>
    <t>Монтаж ограничителя перенапряжения 3Р ОПН-0,4 кВ</t>
  </si>
  <si>
    <t>2.12.</t>
  </si>
  <si>
    <t>03-000462</t>
  </si>
  <si>
    <t>Монтаж ограничителя перенапряжения ОПН-10 кВ</t>
  </si>
  <si>
    <t>2.13.</t>
  </si>
  <si>
    <t>03-000465</t>
  </si>
  <si>
    <t>Монтаж защитного экрана до 300*400 мм (вкл. материалы)</t>
  </si>
  <si>
    <t>2.14.</t>
  </si>
  <si>
    <t>Монтаж защитного экрана до 300*400 мм (вкл. орг стекло, шпильки, метизы)</t>
  </si>
  <si>
    <t>03-000466</t>
  </si>
  <si>
    <t>Монтаж защитного экрана до 700*400 мм (вкл. материалы)</t>
  </si>
  <si>
    <t>2.15.</t>
  </si>
  <si>
    <t>Монтаж защитного экрана до 700*400 мм (вкл. орг стекло, шпильки, метизы)</t>
  </si>
  <si>
    <t>03-000990</t>
  </si>
  <si>
    <t>Демонтаж электроустановочного изделия (розетка, выключатель, распаячная коробка)</t>
  </si>
  <si>
    <t>2.16.</t>
  </si>
  <si>
    <t>03-000468</t>
  </si>
  <si>
    <t>пог.м</t>
  </si>
  <si>
    <t>Демонтаж скрытой проводки (до 16 мм)</t>
  </si>
  <si>
    <t>2.17.</t>
  </si>
  <si>
    <t>03-000469</t>
  </si>
  <si>
    <t>Демонтаж открытой проводки (до 16мм)</t>
  </si>
  <si>
    <t>2.18.</t>
  </si>
  <si>
    <t>03-000471</t>
  </si>
  <si>
    <t>Демонтаж силового кабеля (до 16 мм)</t>
  </si>
  <si>
    <t>2.19.</t>
  </si>
  <si>
    <t>03-000472</t>
  </si>
  <si>
    <t>Демонтаж кабель-канала</t>
  </si>
  <si>
    <t>Демонтаж люстры, светильника, вентилятора (с сохранением изделия), шт.</t>
  </si>
  <si>
    <t>договорная</t>
  </si>
  <si>
    <t>03-000493</t>
  </si>
  <si>
    <t>Устройство штроб с заделкой (без оштукатуривания)</t>
  </si>
  <si>
    <t>в гипсолите</t>
  </si>
  <si>
    <t>Устройство штроб с последующей заделкой без оштукатуривания 20х20 мм в кирпиче</t>
  </si>
  <si>
    <t>03-000475</t>
  </si>
  <si>
    <t>до 20 мм (в кирпиче)</t>
  </si>
  <si>
    <t>Устройство штроб с последующей заделкой без оштукатуривания 20х20 мм в бетоне</t>
  </si>
  <si>
    <t>03-000477</t>
  </si>
  <si>
    <t>до 20 мм (в бетоне)</t>
  </si>
  <si>
    <t>Устройство штроб с последующей заделкой без оштукатуривания 40х40 мм в кирпиче</t>
  </si>
  <si>
    <t>03-000479</t>
  </si>
  <si>
    <t>до 20 мм (в потолке)</t>
  </si>
  <si>
    <t>Устройство штроб с последующей заделкой без оштукатуривания 40х40 мм в бетоне</t>
  </si>
  <si>
    <t>03-000481</t>
  </si>
  <si>
    <t>до 40 мм (в кирпиче)</t>
  </si>
  <si>
    <t>Устройство штроб с последующей заделкой без оштукатуривания 70х70 мм в кирпиче</t>
  </si>
  <si>
    <t>03-000483</t>
  </si>
  <si>
    <t>до 40 мм (в бетоне)</t>
  </si>
  <si>
    <t>Устройство штроб с последующей заделкой без оштукатуривания 70х70 мм в бетоне</t>
  </si>
  <si>
    <t>03-000485</t>
  </si>
  <si>
    <t>до 70 мм (в кирпиче)</t>
  </si>
  <si>
    <t>Устройство штроб с последующей заделкой без оштукатуривания 100х100 мм в кирпиче</t>
  </si>
  <si>
    <t>03-000487</t>
  </si>
  <si>
    <t>до 70 мм (в бетоне)</t>
  </si>
  <si>
    <t>Устройство штроб с последующей заделкой без оштукатуривания 100х100 мм в бетоне</t>
  </si>
  <si>
    <t>03-000489</t>
  </si>
  <si>
    <t>до 100 мм (в кирпиче)</t>
  </si>
  <si>
    <t>Устройство штроб с последующей заделкой без оштукатуривания 20х20 мм в потолке</t>
  </si>
  <si>
    <t>03-000491</t>
  </si>
  <si>
    <t>до 100 мм (в бетоне)</t>
  </si>
  <si>
    <t>Устройство штроб с последующей заделкой без оштукатуривания в гипсолите</t>
  </si>
  <si>
    <t>03-000758</t>
  </si>
  <si>
    <t>Сквозное сверление стен (гипсолит) до 16*200 мм</t>
  </si>
  <si>
    <t>Сквозное сверление стен (гипсолит) толщиной до 200 мм, диаметром до 16 мм</t>
  </si>
  <si>
    <t>03-000497</t>
  </si>
  <si>
    <t>Сквозное сверление стен (кирпич) до 16*200 мм</t>
  </si>
  <si>
    <t>Сквозное сверление стен (кирпич) толщиной до 200 мм, диаметром до 16 мм</t>
  </si>
  <si>
    <t>03-000498</t>
  </si>
  <si>
    <t>Сквозное сверление стен (бетон) до 16*200 мм</t>
  </si>
  <si>
    <t>Сквозное сверление стен (бетон) толщиной до 200 мм, диаметром до 16 мм</t>
  </si>
  <si>
    <t>03-000759</t>
  </si>
  <si>
    <t>Устройство проходных отверстий до 32*200 мм (вкл. гильзу ПНД / металл.трубу)</t>
  </si>
  <si>
    <t>Устройство проходных отверстий до 200 мм, диаметром до 32 мм, включая гильзу из ПНД / металлическую трубу</t>
  </si>
  <si>
    <t>03-000501</t>
  </si>
  <si>
    <t>Устройство проходных отверстий до 32*1000 мм (вкл. гильзу ПНД / металл.трубу)</t>
  </si>
  <si>
    <t>Устройство проходных отверстий до 1000 мм, диаметром до 32 мм, включая гильзу из ПНД / металлическую трубу</t>
  </si>
  <si>
    <t>03-000505</t>
  </si>
  <si>
    <t>Алмазное бурение проходных отверстий до 3 шт. (мин. выезд)</t>
  </si>
  <si>
    <t>Алмазное бурение проходных отверстий до 3 шт. (минимальный выезд)</t>
  </si>
  <si>
    <t>Шурфление грунта</t>
  </si>
  <si>
    <t>Разработка грунта вручную</t>
  </si>
  <si>
    <t>Обратная засыпка траншеи</t>
  </si>
  <si>
    <t>Инженерно-геодезические изыскания</t>
  </si>
  <si>
    <t>Присоединение энергопринимающего устройства</t>
  </si>
  <si>
    <t>03-000760</t>
  </si>
  <si>
    <t>Прокладка кабеля трехпроводного</t>
  </si>
  <si>
    <t>до 4 кв.мм</t>
  </si>
  <si>
    <t>Прокладка кабеля трехпроводного до 4 кв.мм</t>
  </si>
  <si>
    <t>03-000516</t>
  </si>
  <si>
    <t>до 10 кв.мм</t>
  </si>
  <si>
    <t>Прокладка кабеля трехпроводного до 10 кв.мм</t>
  </si>
  <si>
    <t>03-000523</t>
  </si>
  <si>
    <t>Прокладка кабеля пятипроводного</t>
  </si>
  <si>
    <t>Прокладка кабеля пятипроводного до 4 кв.мм</t>
  </si>
  <si>
    <t>03-000524</t>
  </si>
  <si>
    <t>Прокладка кабеля пятипроводного до 10 кв.мм</t>
  </si>
  <si>
    <t>03-000525</t>
  </si>
  <si>
    <t>до 16 кв.мм</t>
  </si>
  <si>
    <t>Прокладка кабеля пятипроводного до 16 кв.мм</t>
  </si>
  <si>
    <t>03-000526</t>
  </si>
  <si>
    <t>до 35 кв.мм</t>
  </si>
  <si>
    <t>Прокладка кабеля пятипроводного до 35 кв.мм</t>
  </si>
  <si>
    <t>03-000527</t>
  </si>
  <si>
    <t>до 50 кв.мм</t>
  </si>
  <si>
    <t>Прокладка кабеля пятипроводного до 50 кв.мм</t>
  </si>
  <si>
    <t>03-000528</t>
  </si>
  <si>
    <t>до 95 кв.мм</t>
  </si>
  <si>
    <t>Прокладка кабеля пятипроводного до 95 кв.мм</t>
  </si>
  <si>
    <t>Прокладка кабеля пятипроводного до 150 кв.мм</t>
  </si>
  <si>
    <t>Прокладка кабеля пятипроводного до 240 кв.мм</t>
  </si>
  <si>
    <t>03-000530</t>
  </si>
  <si>
    <t>Прокладка провода</t>
  </si>
  <si>
    <t>Прокладка провода до 4 кв.мм</t>
  </si>
  <si>
    <t>03-000532</t>
  </si>
  <si>
    <t>Прокладка провода до 10 кв.мм</t>
  </si>
  <si>
    <t>03-000761</t>
  </si>
  <si>
    <t>Прокладка провода до 16 кв.мм</t>
  </si>
  <si>
    <t>03-000762</t>
  </si>
  <si>
    <t>Прокладка провода до 35 кв.мм</t>
  </si>
  <si>
    <t>03-000535</t>
  </si>
  <si>
    <t>Прокладка провода до 50 кв.мм</t>
  </si>
  <si>
    <t>03-000537</t>
  </si>
  <si>
    <t>Прокладка провода до 95 кв.мм</t>
  </si>
  <si>
    <t>Прокладка провода до 150 кв.мм</t>
  </si>
  <si>
    <t>Прокладка провода до 240 кв.мм</t>
  </si>
  <si>
    <t>03-000763</t>
  </si>
  <si>
    <t>Монтаж провода установочного ПВ1 (ПуВ) (вкл. провод)</t>
  </si>
  <si>
    <t>Монтаж провода установочного ПВ1 (ПуВ) (вкл. провод) до 4 кв.мм</t>
  </si>
  <si>
    <t>03-000764</t>
  </si>
  <si>
    <t>до 6 кв.мм</t>
  </si>
  <si>
    <t>Монтаж провода установочного ПВ1 (ПуВ) (вкл. провод) до 6 кв.мм</t>
  </si>
  <si>
    <t>03-000765</t>
  </si>
  <si>
    <t>Монтаж провода установочного ПВ1 (ПуВ) (вкл. провод) до 10 кв.мм</t>
  </si>
  <si>
    <t>03-000766</t>
  </si>
  <si>
    <t>Монтаж провода установочного ПВ1 (ПуВ) (вкл. провод) до 16 кв.мм</t>
  </si>
  <si>
    <t>03-000542</t>
  </si>
  <si>
    <t>Заводка магистрали в сетевое сооружение</t>
  </si>
  <si>
    <t>03-000544</t>
  </si>
  <si>
    <t>Опрессовка жил</t>
  </si>
  <si>
    <t>Опрессовка жил до 10 кв.мм</t>
  </si>
  <si>
    <t>03-000546</t>
  </si>
  <si>
    <t>Опрессовка жил до 50 кв.мм</t>
  </si>
  <si>
    <t>03-000548</t>
  </si>
  <si>
    <t>Опрессовка жил до 95 кв.мм</t>
  </si>
  <si>
    <t>03-000550</t>
  </si>
  <si>
    <t>до 240 кв.мм</t>
  </si>
  <si>
    <t>Опрессовка жил до 240 кв.мм</t>
  </si>
  <si>
    <t>03-000991</t>
  </si>
  <si>
    <t>Установка муфты 0,4 кВ концевой (вкл. опрессовку  жил)</t>
  </si>
  <si>
    <t>Установка муфты 0,4 кВ соединительной (вкл. опрессовку жил) до 10 кв.мм</t>
  </si>
  <si>
    <t>03-000992</t>
  </si>
  <si>
    <t>Установка муфты 0,4 кВ соединительной (вкл. опрессовку жил) до 50 кв.мм</t>
  </si>
  <si>
    <t>03-000993</t>
  </si>
  <si>
    <t>до 120 кв.мм</t>
  </si>
  <si>
    <t>Установка муфты 0,4 кВ соединительной (вкл. опрессовку жил) до 120 кв.мм</t>
  </si>
  <si>
    <t>03-000994</t>
  </si>
  <si>
    <t>Установка муфты 0,4 кВ соединительной (вкл. опрессовку жил) до 240 кв.мм</t>
  </si>
  <si>
    <t>03-000995</t>
  </si>
  <si>
    <t>Установка муфты 0,4 кВ соединительной (вкл. опрессовку  жил)</t>
  </si>
  <si>
    <t>Установка муфты 0,4 кВ концевой (вкл. опрессовку жил) до 10 кв.мм</t>
  </si>
  <si>
    <t>03-000996</t>
  </si>
  <si>
    <t>Установка муфты 0,4 кВ концевой (вкл. опрессовку жил) до 50 кв.мм</t>
  </si>
  <si>
    <t>03-000997</t>
  </si>
  <si>
    <t>Установка муфты 0,4 кВ концевой (вкл. опрессовку жил) до 120 кв.мм</t>
  </si>
  <si>
    <t>03-000998</t>
  </si>
  <si>
    <t>Установка муфты 0,4 кВ концевой (вкл. опрессовку жил) до 240 кв.мм</t>
  </si>
  <si>
    <t>03-000567</t>
  </si>
  <si>
    <t>Подключение силового кабеля</t>
  </si>
  <si>
    <t>03-000568</t>
  </si>
  <si>
    <t>Подключение группового кабеля</t>
  </si>
  <si>
    <t>03-000570</t>
  </si>
  <si>
    <t>Прокладка трубы гофрированной</t>
  </si>
  <si>
    <t>до 20 мм (в гипсолите)</t>
  </si>
  <si>
    <t>Прокладка трубы гофрированной до 20 мм ( по бетону)</t>
  </si>
  <si>
    <t>03-000572</t>
  </si>
  <si>
    <t>до 20 мм (в кирпичной кладке)</t>
  </si>
  <si>
    <t>Прокладка трубы гофрированной до 20 мм (по кирпичной кладке)</t>
  </si>
  <si>
    <t>03-000574</t>
  </si>
  <si>
    <t>Прокладка трубы гофрированной до 40 мм ( по бетону)</t>
  </si>
  <si>
    <t>03-000576</t>
  </si>
  <si>
    <t>до 40 мм (в гипсолите)</t>
  </si>
  <si>
    <t>Прокладка трубы гофрированной до 40 мм (по кирпичной кладке)</t>
  </si>
  <si>
    <t>03-000578</t>
  </si>
  <si>
    <t>до 40 мм (в кирпичной кладке)</t>
  </si>
  <si>
    <t>Прокладка трубы гофрированной до 60 мм ( по бетону)</t>
  </si>
  <si>
    <t>03-000580</t>
  </si>
  <si>
    <t>Прокладка трубы гофрированной до 60 мм (по кирпичной кладке)</t>
  </si>
  <si>
    <t>03-000582</t>
  </si>
  <si>
    <t>до 60 мм (в гипсолите)</t>
  </si>
  <si>
    <t>Прокладка трубы гофрированной до 100 мм</t>
  </si>
  <si>
    <t>03-000584</t>
  </si>
  <si>
    <t>до 60 мм (в кирпичной кладке)</t>
  </si>
  <si>
    <t>Прокладка трубы гофрированной до 160 мм</t>
  </si>
  <si>
    <t>03-000587</t>
  </si>
  <si>
    <t>Затяжка кабеля в трубу гофрированную</t>
  </si>
  <si>
    <t>до 20 мм</t>
  </si>
  <si>
    <t>Затяжка кабеля в трубу гофрированную до 20 мм</t>
  </si>
  <si>
    <t>03-000588</t>
  </si>
  <si>
    <t>до 40 мм</t>
  </si>
  <si>
    <t>Затяжка кабеля в трубу гофрированную до 40 мм</t>
  </si>
  <si>
    <t>03-000589</t>
  </si>
  <si>
    <t>до 60 мм</t>
  </si>
  <si>
    <t>Затяжка кабеля в трубу гофрированную до 60 мм</t>
  </si>
  <si>
    <t>Затяжка кабеля в трубу гофрированную до 100 мм</t>
  </si>
  <si>
    <t>Затяжка кабеля в трубу гофрированную до 160 мм</t>
  </si>
  <si>
    <t>03-000591</t>
  </si>
  <si>
    <t>Прокладка лотка</t>
  </si>
  <si>
    <t>до 200 мм</t>
  </si>
  <si>
    <t>Прокладка лотка до 200 мм</t>
  </si>
  <si>
    <t>03-000593</t>
  </si>
  <si>
    <t>до 400 мм</t>
  </si>
  <si>
    <t>Прокладка лотка до 400 мм</t>
  </si>
  <si>
    <t>03-000596</t>
  </si>
  <si>
    <t>Прокладка кабель-канала</t>
  </si>
  <si>
    <t>Прокладка кабель-канала до 40 мм</t>
  </si>
  <si>
    <t>03-000598</t>
  </si>
  <si>
    <t>Прокладка кабель-канала до 60 мм</t>
  </si>
  <si>
    <t>03-000600</t>
  </si>
  <si>
    <t>до 100 мм</t>
  </si>
  <si>
    <t>Прокладка кабель-канала до 100 мм</t>
  </si>
  <si>
    <t>03-000601</t>
  </si>
  <si>
    <t>Прокладка электротехнического плинтуса</t>
  </si>
  <si>
    <t>03-000602</t>
  </si>
  <si>
    <t>Прокладка кабеля в электротехнический плинтус</t>
  </si>
  <si>
    <t>03-000603</t>
  </si>
  <si>
    <t>Монтаж кабельной полки</t>
  </si>
  <si>
    <t>03-000605</t>
  </si>
  <si>
    <t>Монтаж металлического короба</t>
  </si>
  <si>
    <t>Монтаж металлического короба до 200 мм</t>
  </si>
  <si>
    <t>03-000607</t>
  </si>
  <si>
    <t>до 600 мм</t>
  </si>
  <si>
    <t>Монтаж металлического короба до 600 мм</t>
  </si>
  <si>
    <t>03-000609</t>
  </si>
  <si>
    <t>Монтаж крышки металлического короба</t>
  </si>
  <si>
    <t>03-000610</t>
  </si>
  <si>
    <t>Монтаж поворота для металлического короба</t>
  </si>
  <si>
    <t>03-000611</t>
  </si>
  <si>
    <t>Монтаж траверсы</t>
  </si>
  <si>
    <t>03-000612</t>
  </si>
  <si>
    <t>Монтаж сальника/гермоввода</t>
  </si>
  <si>
    <t>03-000614</t>
  </si>
  <si>
    <t>Заделка проходных отверстий</t>
  </si>
  <si>
    <t>03-000615</t>
  </si>
  <si>
    <t>Герметизация кабельного ввода</t>
  </si>
  <si>
    <t>03-000617</t>
  </si>
  <si>
    <t>Высверливание углубления под установочную коробку (подрозетник)</t>
  </si>
  <si>
    <t>Высверливание углубления под установочную коробку (подрозетник) в гипсолите</t>
  </si>
  <si>
    <t>03-000618</t>
  </si>
  <si>
    <t>в кирпичной кладке</t>
  </si>
  <si>
    <t>Высверливание углубления под установочную коробку (подрозетник) в кирпичной кладке</t>
  </si>
  <si>
    <t>03-000619</t>
  </si>
  <si>
    <t>в бетоне</t>
  </si>
  <si>
    <t>Высверливание углубления под установочную коробку (подрозетник) в бетоне</t>
  </si>
  <si>
    <t>03-000621</t>
  </si>
  <si>
    <t>Установка и подключение розетки</t>
  </si>
  <si>
    <t>03-000622</t>
  </si>
  <si>
    <t>Установка и подключение выключателя</t>
  </si>
  <si>
    <t>03-000623</t>
  </si>
  <si>
    <t>Установка и подключение распаячной коробки</t>
  </si>
  <si>
    <t>03-000624</t>
  </si>
  <si>
    <t>Установка и подключение накладной розетки</t>
  </si>
  <si>
    <t>03-000625</t>
  </si>
  <si>
    <t>Установка и подключение накладного выключателя</t>
  </si>
  <si>
    <t>03-000626</t>
  </si>
  <si>
    <t>Установка розетки для электроплиты</t>
  </si>
  <si>
    <t>03-000627</t>
  </si>
  <si>
    <t>Установка подрозетника</t>
  </si>
  <si>
    <t>03-000628</t>
  </si>
  <si>
    <t>Установка и подключение звонка</t>
  </si>
  <si>
    <t>03-000629</t>
  </si>
  <si>
    <t>Установка и подключение кнопки звонка</t>
  </si>
  <si>
    <t>03-000947</t>
  </si>
  <si>
    <t>Подключение TV кабеля к главному щиту (1 точка)</t>
  </si>
  <si>
    <t>03-000946</t>
  </si>
  <si>
    <t>Подключение телефонного кабеля к главному щиту (1 точка)</t>
  </si>
  <si>
    <t>03-000633</t>
  </si>
  <si>
    <t>Установка телевизионного краба</t>
  </si>
  <si>
    <t>03-000635</t>
  </si>
  <si>
    <t>Установка телевизионной розетки</t>
  </si>
  <si>
    <t>03-000636</t>
  </si>
  <si>
    <t>Установка телефонной розетки</t>
  </si>
  <si>
    <t>03-000637</t>
  </si>
  <si>
    <t>Установка интернет розетки</t>
  </si>
  <si>
    <t>03-000638</t>
  </si>
  <si>
    <t>Установка и подключение магнитного пускателя</t>
  </si>
  <si>
    <t>03-000639</t>
  </si>
  <si>
    <t>Установка и подключение розетки трёхфазной</t>
  </si>
  <si>
    <t>Установка и подключение трёхфазной розетки</t>
  </si>
  <si>
    <t>Выезд на объект</t>
  </si>
  <si>
    <t>3.1.</t>
  </si>
  <si>
    <t>Минимальный выезд</t>
  </si>
  <si>
    <t>03-000642</t>
  </si>
  <si>
    <t>Повторный выезд ЭМР</t>
  </si>
  <si>
    <t>3.2.</t>
  </si>
  <si>
    <t>Разовый выезд</t>
  </si>
  <si>
    <t>03-001045</t>
  </si>
  <si>
    <t>Организация ВРУ</t>
  </si>
  <si>
    <t>1-ф ввод до 10 кВт (вкл. материал)</t>
  </si>
  <si>
    <t>Организация вводного распределительного устройства, 1-фазный ввод до 10 кВт (вкл. материал)</t>
  </si>
  <si>
    <t xml:space="preserve">8) </t>
  </si>
  <si>
    <t>03-001046</t>
  </si>
  <si>
    <t>3-ф ввод до 50 кВт 3 кат. (вкл. материал)</t>
  </si>
  <si>
    <t>03-001047</t>
  </si>
  <si>
    <t>3-ф ввод до 50 кВт 2 кат. (вкл. материал)</t>
  </si>
  <si>
    <t>определяется по результатам предварительного обследования</t>
  </si>
  <si>
    <t>Организация вводного распределительного устройства индивидуальных жилых домов / участков</t>
  </si>
  <si>
    <t>03-000999</t>
  </si>
  <si>
    <t>Организация ВРУ ИЖС</t>
  </si>
  <si>
    <t>1-ф на опоре (вкл. материал)</t>
  </si>
  <si>
    <t>Организация вводного распределительного устройства ИЖС 1-фазного на опоре (вкл. материал)</t>
  </si>
  <si>
    <t>03-001000</t>
  </si>
  <si>
    <t>1-ф на трубостойке (вкл. материал)</t>
  </si>
  <si>
    <t>Организация вводного распределительного устройства ИЖС 1-фазного на фасаде (вкл. материал)</t>
  </si>
  <si>
    <t>03-000974</t>
  </si>
  <si>
    <t>1-ф на фасаде (вкл. материал)</t>
  </si>
  <si>
    <t>Организация вводного распределительного устройства ИЖС 1-фазного на трубостойке (вкл. материал)</t>
  </si>
  <si>
    <t>03-001001</t>
  </si>
  <si>
    <t>3-ф на опоре (вкл. материал)</t>
  </si>
  <si>
    <t>Организация вводного распределительного устройства ИЖС 3-фазного на опоре (вкл. материал)</t>
  </si>
  <si>
    <t>03-001002</t>
  </si>
  <si>
    <t>3-ф на трубостойке (вкл. материал)</t>
  </si>
  <si>
    <t>Организация вводного распределительного устройства ИЖС 3-фазного на фасаде (вкл. материал)</t>
  </si>
  <si>
    <t>03-000975</t>
  </si>
  <si>
    <t>3-ф на фасаде (вкл. материал)</t>
  </si>
  <si>
    <t>Организация вводного распределительного устройства ИЖС 3-фазного на трубостойке (вкл. материал)</t>
  </si>
  <si>
    <t>03-000976</t>
  </si>
  <si>
    <t>Организация контура заземления частных домовладений с выдачей паспорта и протокола измерения (вкл. материал)</t>
  </si>
  <si>
    <t>03-001003</t>
  </si>
  <si>
    <t>Монтаж вертикального заземлителя (1 опора)</t>
  </si>
  <si>
    <t>03-001004</t>
  </si>
  <si>
    <t>Монтаж 1-ф абонентской линии до 25 м (вкл. материал)</t>
  </si>
  <si>
    <t>Монтаж 1-фазной абонентской линии до 25 м (вкл. материал)</t>
  </si>
  <si>
    <t>03-001005</t>
  </si>
  <si>
    <t>Монтаж 3-ф абонентской линии до 25 м (вкл. материал)</t>
  </si>
  <si>
    <t>Монтаж 3-фазной абонентской линии до 25 м (вкл. материал)</t>
  </si>
  <si>
    <t>03-000768</t>
  </si>
  <si>
    <t>Монтаж провода СИП</t>
  </si>
  <si>
    <t>Монтаж провода СИП до 16 кв.мм</t>
  </si>
  <si>
    <t>03-000769</t>
  </si>
  <si>
    <t>до 70 кв.мм</t>
  </si>
  <si>
    <t>Монтаж провода СИП от 25 до 70 кв.мм</t>
  </si>
  <si>
    <t>03-000770</t>
  </si>
  <si>
    <t>до 150 кв.мм</t>
  </si>
  <si>
    <t>Монтаж провода СИП от 95 до 150 кв.мм</t>
  </si>
  <si>
    <t>03-000658</t>
  </si>
  <si>
    <t>Монтаж стойки ВЛ 0,4/10кВ</t>
  </si>
  <si>
    <t>03-000756</t>
  </si>
  <si>
    <t>Монтаж узла крепления арматуры СИП на опоре ВЛ 0,4 кВ</t>
  </si>
  <si>
    <t>03-000757</t>
  </si>
  <si>
    <t>Монтаж заземляющего опуска по опоре ВЛ</t>
  </si>
  <si>
    <t>03-000660</t>
  </si>
  <si>
    <t>Юстировка опор</t>
  </si>
  <si>
    <t>03-000661</t>
  </si>
  <si>
    <t>Замена опоры одностоечной</t>
  </si>
  <si>
    <t>03-000662</t>
  </si>
  <si>
    <t>Замена опоры двухстоечной</t>
  </si>
  <si>
    <t>03-000663</t>
  </si>
  <si>
    <t>Замена опоры трёхстоечной</t>
  </si>
  <si>
    <t>03-000664</t>
  </si>
  <si>
    <t>Демонтаж стойки ВЛ</t>
  </si>
  <si>
    <t>Подключение жил провода СИП</t>
  </si>
  <si>
    <t>Отключение жил провода СИП</t>
  </si>
  <si>
    <t>03-000665</t>
  </si>
  <si>
    <t>Экскаватор погрузчик (смена)</t>
  </si>
  <si>
    <t>Работа (предоставление) экскаватора погрузчика (1 смена)</t>
  </si>
  <si>
    <t>5)</t>
  </si>
  <si>
    <t>03-000666</t>
  </si>
  <si>
    <t>Ямобур (смена)</t>
  </si>
  <si>
    <t>Работа (предоставление) ямобура (1 смена)</t>
  </si>
  <si>
    <t>03-000667</t>
  </si>
  <si>
    <t>Автовышка (смена)</t>
  </si>
  <si>
    <t>Работа (предоставление) автовышки (1 смена)</t>
  </si>
  <si>
    <t>03-000668</t>
  </si>
  <si>
    <t>Автокран КАМАЗ (16 т) (смена)</t>
  </si>
  <si>
    <t>Работа (предоставление) автокрана КАМАЗ (16 т) (1 смена)</t>
  </si>
  <si>
    <t>03-000669</t>
  </si>
  <si>
    <t>Шаланда для доставки опор (час)</t>
  </si>
  <si>
    <t>Работа (предоставление) шаланды для доставки опор (1 смена)</t>
  </si>
  <si>
    <t>03-000670</t>
  </si>
  <si>
    <t>Манипулятор (час)</t>
  </si>
  <si>
    <t>Работа (предоставление) манипулятора (1 смена)</t>
  </si>
  <si>
    <t>03-000673</t>
  </si>
  <si>
    <t>Подача технических средств (за КАД) (1 км)</t>
  </si>
  <si>
    <t>Подача технических средств за пределами КАД (1 км)</t>
  </si>
  <si>
    <t>5)  6)</t>
  </si>
  <si>
    <t>03-000674</t>
  </si>
  <si>
    <t>Аренда бензогенератора (сутки)</t>
  </si>
  <si>
    <t>Аренда бензогенератора (1 смена)</t>
  </si>
  <si>
    <t>Разработка проектной документации</t>
  </si>
  <si>
    <t>определяется в зависимости от объема работ</t>
  </si>
  <si>
    <t>Материалы для монтажных работ</t>
  </si>
  <si>
    <t>03-000977</t>
  </si>
  <si>
    <t>Пуско-наладочные работы (1 комплекс)</t>
  </si>
  <si>
    <t>Работы по введению ограничения (приостановления / возобновления) предоставления коммунальной услуги по электроснабжению в отношении потребителей – собственников и пользователей энергоснабжаемых объектов (жилых домов, домовладений, земельных участков), расположенных на территории СНТ</t>
  </si>
  <si>
    <t>Введение ограничения (приостановления) подачи электроэнергии, прибор учета</t>
  </si>
  <si>
    <t>Минимальный выезд на 1 объект для ограничения (приостановления) подачи электроэнергии</t>
  </si>
  <si>
    <t>1) 10)</t>
  </si>
  <si>
    <t>Возобновление подачи электроэнергии, 1-фазный прибор учета</t>
  </si>
  <si>
    <t>Возобновление подачи электроэнергии, 3-фазный прибор учета</t>
  </si>
  <si>
    <t>11) 12) 13) 14)</t>
  </si>
  <si>
    <t>1) -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 Стоимость = Цена по прейскуранту*Кэу*Ксл*Квр*Ксроч+Траст</t>
  </si>
  <si>
    <t>Кэу - коэффициент, учитывающий состояние электроустановки (Кэу = 1,2 - наличие коррозии болтовых соединений, загрязненность и т.д.; Кэу = 1,5 - температура в месте проведения работ менее +5°С; Кэу = 1,8 - температура в месте проведения работ менее +5°С и наличие коррозии болтовых соединений, загрязненность и т.д.).</t>
  </si>
  <si>
    <t>Ксл - коэффициент сложности (Ксл = 1,5 - затруднен доступ, либо оборудование расположено на высоте более 2-х метров; Ксл = 2,0 - затруднен доступ, требуются дополнительные работы по демонтажу / монтажу отдельных частей электроустановки). Применение коэффициента определяется по результатам предварительного обследования.</t>
  </si>
  <si>
    <t>Квр - коэффициент времени (Квр =  2 - будние дни c 19:00 до 23:00; Квр = 2,2 - выходные и праздничные дни с 8:30 до 17:00; Квр = 2,5 - будние дни с 23:00 до 8:00). Коэффициент времени учитывается после применения Ксл, Кэу и определения стоимости выезда. Коэффициент времени не применяется при выполнении работ в жилых помещениях.</t>
  </si>
  <si>
    <t>Траст - тариф, учитывающий расстояние (Траст = 0р. - г. Санкт-Петербург в пределах КАД; Траст = 2 160р. - за каждые 50 км от КАД).</t>
  </si>
  <si>
    <t>6) - км от КАД. Подача технических средств в пределах КАД г. Санкт-Петербург осуществляется бесплатно.</t>
  </si>
  <si>
    <t>10) Применяется при заявке на введение ограничения (приостановления) подачи электроэнергии на одном объекте от 1 до 3 приборов учета.</t>
  </si>
  <si>
    <t>11) Выполнение работ (оказание услуг) осуществляется при наличии производственного персонала АО "Петербургская сбытовая компания"</t>
  </si>
  <si>
    <t>12) При обеспечении клиентом доступа к месту выполнения работ (оказания услуг).</t>
  </si>
  <si>
    <t>13) Не включает оплату расходов АО "Петербургская сбытовая компания", связанных с выполнением мероприятий по ограничению, приостановлению, возобновлению предоставления электроэнергии потребителю-должнику.</t>
  </si>
  <si>
    <t>14) Под потребителем понимается физическое лицо, имеющее в установленном порядке заключенный и действующий договор энергоснабжения на потребление электроэнергии для бытовых нужд с АО «Петербургская сбытовая компания» как гарантирующим поставщиком электрической энергии и обслуживаемое АО «ЕИРЦ Санкт-Петербурга» как агентом данного гарантирующего поставщика в рамках МКД, которое является абонентом-должником и который предварительно был уведомлен о наличии задолженности по оплате электроэнергии в соответствии с законодательством РФ.</t>
  </si>
  <si>
    <t>______________________ Кропачев С.Н.</t>
  </si>
  <si>
    <t>"_____"___________ 2023 г.</t>
  </si>
  <si>
    <t>(введен в действие с 07 июля 2023 г.)</t>
  </si>
  <si>
    <r>
      <t>Технический осмотр узла учета на объекте до 15 кВт</t>
    </r>
    <r>
      <rPr>
        <vertAlign val="superscript"/>
        <sz val="12"/>
        <rFont val="Times New Roman"/>
        <family val="1"/>
        <charset val="204"/>
      </rPr>
      <t>1)</t>
    </r>
  </si>
  <si>
    <r>
      <t>Технический осмотр узла учета на объекте 16-50 кВт</t>
    </r>
    <r>
      <rPr>
        <vertAlign val="superscript"/>
        <sz val="12"/>
        <rFont val="Times New Roman"/>
        <family val="1"/>
        <charset val="204"/>
      </rPr>
      <t>1)</t>
    </r>
  </si>
  <si>
    <r>
      <t>Технический осмотр узла учета на объекте 51-150 кВт</t>
    </r>
    <r>
      <rPr>
        <vertAlign val="superscript"/>
        <sz val="12"/>
        <rFont val="Times New Roman"/>
        <family val="1"/>
        <charset val="204"/>
      </rPr>
      <t>1)</t>
    </r>
  </si>
  <si>
    <r>
      <t>Технический осмотр узла учета на объекте 151-300 кВт</t>
    </r>
    <r>
      <rPr>
        <vertAlign val="superscript"/>
        <sz val="12"/>
        <rFont val="Times New Roman"/>
        <family val="1"/>
        <charset val="204"/>
      </rPr>
      <t>1)</t>
    </r>
  </si>
  <si>
    <r>
      <t>Технический осмотр узла учета на объекте 301-670 кВт</t>
    </r>
    <r>
      <rPr>
        <vertAlign val="superscript"/>
        <sz val="12"/>
        <rFont val="Times New Roman"/>
        <family val="1"/>
        <charset val="204"/>
      </rPr>
      <t>1)</t>
    </r>
  </si>
  <si>
    <t>Технический осмотр узла учета на объекте свыше 670 кВт1)</t>
  </si>
  <si>
    <r>
      <t>Обследование щита учета/распред. на объекте (визуальный осмотр)</t>
    </r>
    <r>
      <rPr>
        <vertAlign val="superscript"/>
        <sz val="12"/>
        <rFont val="Times New Roman"/>
        <family val="1"/>
        <charset val="204"/>
      </rPr>
      <t>1)</t>
    </r>
  </si>
  <si>
    <r>
      <t>Обследование (осмотр) жилого помещения</t>
    </r>
    <r>
      <rPr>
        <vertAlign val="superscript"/>
        <sz val="12"/>
        <rFont val="Times New Roman"/>
        <family val="1"/>
        <charset val="204"/>
      </rPr>
      <t>1)</t>
    </r>
  </si>
  <si>
    <t>-</t>
  </si>
  <si>
    <r>
      <t>Прозвон проводки на предмет поиска обрывов, неисправностей (специальным оборудованием) (час)</t>
    </r>
    <r>
      <rPr>
        <vertAlign val="superscript"/>
        <sz val="12"/>
        <rFont val="Times New Roman"/>
        <family val="1"/>
        <charset val="204"/>
      </rPr>
      <t>1)</t>
    </r>
  </si>
  <si>
    <r>
      <t>Диагностика, поиск неисправностей, обследование жилого помещения на электробезопасность</t>
    </r>
    <r>
      <rPr>
        <vertAlign val="superscript"/>
        <sz val="12"/>
        <rFont val="Times New Roman"/>
        <family val="1"/>
        <charset val="204"/>
      </rPr>
      <t>1)</t>
    </r>
  </si>
  <si>
    <r>
      <t>Замена прибора учета 1-фазного</t>
    </r>
    <r>
      <rPr>
        <vertAlign val="superscript"/>
        <sz val="12"/>
        <rFont val="Times New Roman"/>
        <family val="1"/>
        <charset val="204"/>
      </rPr>
      <t>1)2)</t>
    </r>
  </si>
  <si>
    <t>1)2)</t>
  </si>
  <si>
    <r>
      <t>Замена прибора учета 3-фазного прямого включения</t>
    </r>
    <r>
      <rPr>
        <vertAlign val="superscript"/>
        <sz val="12"/>
        <rFont val="Times New Roman"/>
        <family val="1"/>
        <charset val="204"/>
      </rPr>
      <t>1)2)</t>
    </r>
  </si>
  <si>
    <r>
      <t>Замена прибора учета 3-фазного косвенного включения</t>
    </r>
    <r>
      <rPr>
        <vertAlign val="superscript"/>
        <sz val="12"/>
        <rFont val="Times New Roman"/>
        <family val="1"/>
        <charset val="204"/>
      </rPr>
      <t>1)2)</t>
    </r>
  </si>
  <si>
    <t>Монтаж прибора учета 1-фазного1)2)</t>
  </si>
  <si>
    <t>Монтаж прибора учета 3-фазного прямого включения1)2)</t>
  </si>
  <si>
    <t>Монтаж прибора учета 3-фазного косвенного включения1)2)</t>
  </si>
  <si>
    <t>Демонтаж прибора учета 1-фазного1)2)</t>
  </si>
  <si>
    <t>Демонтаж прибора учета 3-фазного прямого включения1)2)</t>
  </si>
  <si>
    <t>Демонтаж прибора учета 3-фазного косвенного включения1)2)</t>
  </si>
  <si>
    <t>Замена трансформатора тока 0,4 (0,66) кВ1)2)</t>
  </si>
  <si>
    <t>Замена трансформатора тока 6-10 кВ1)2)</t>
  </si>
  <si>
    <t>Замена трансформатора напряжения до 10 кВ1)2)</t>
  </si>
  <si>
    <t>Монтаж трансформатора тока 0,4 (0,66) кВ1)2)</t>
  </si>
  <si>
    <t>Монтаж трансформатора тока 6-10 кВ1)2)</t>
  </si>
  <si>
    <t>Монтаж трансформатора напряжения до 10 кВ1)2)</t>
  </si>
  <si>
    <t>Демонтаж трансформатора тока 0,4 (0,66) кВ1)2)</t>
  </si>
  <si>
    <t>Демонтаж трансформатора тока 6-10 кВ1)2)</t>
  </si>
  <si>
    <t>Демонтаж трансформатора напряжения до 10 кВ1)2)</t>
  </si>
  <si>
    <t>Замена петли учета 1-фазного прибора учета (вкл. кабель) (1 п.м.)1)2)</t>
  </si>
  <si>
    <t>Замена петли учета 3-фазного прибора учета прямого включения (вкл. кабель) (1 п.м.)1)2)</t>
  </si>
  <si>
    <t>Замена петли учета 3-фазного прибора учета косвенного включения (вкл. кабель) (1 п.м.)1)2)</t>
  </si>
  <si>
    <t>Монтаж петли учета 1-фазного прибора учета (вкл. кабель) (1 п.м.)1)2)</t>
  </si>
  <si>
    <t>Монтаж петли учета 3-фазного прибора учета прямого включения (вкл. кабель) (1 п.м.)1)2)</t>
  </si>
  <si>
    <t>Монтаж петли учета 3-фазного прибора учета косвенного включения (вкл. кабель) (1 п.м.)1)2)</t>
  </si>
  <si>
    <t>Демонтаж петли учета 1-фазного прибора учета (вкл. кабель) (1 п.м.)1)2)</t>
  </si>
  <si>
    <t>Демонтаж петли учета 3-фазного прибора учета прямого включения (вкл. кабель) (1 п.м.)1)2)</t>
  </si>
  <si>
    <t>Демонтаж петли учета 3-фазного прибора учета косвенного включения (вкл. кабель) (1 п.м.)1)2)</t>
  </si>
  <si>
    <t>Замена испытательной клеммной коробки (ИКК)1)2)</t>
  </si>
  <si>
    <t>Монтаж испытательной клеммной коробки (ИКК)1)2)</t>
  </si>
  <si>
    <t>Демонтаж испытательной клеммной коробки (ИКК)1)2)</t>
  </si>
  <si>
    <t>Замена бокса пластикового 4 модуля (пломбируемого типа)1)</t>
  </si>
  <si>
    <t>Замена шкафа учета/распределительного, до 1000*650 мм1)</t>
  </si>
  <si>
    <t>Замена шкафа учета/распределительного, до 1600*800 мм1)</t>
  </si>
  <si>
    <t>Монтаж бокса пластикового 4 модуля (пломбируемого типа)1)</t>
  </si>
  <si>
    <t>Монтаж шкафа учета/распределительного, до 1000*650 мм1)</t>
  </si>
  <si>
    <t>Монтаж шкафа учета/распределительного, до 1600*800 мм1)</t>
  </si>
  <si>
    <t>Демонтаж бокса пластикового 4 модуля (пломбируемого типа)1)</t>
  </si>
  <si>
    <t>Демонтаж шкафа учета/распределительного, до 1000*650 мм1)</t>
  </si>
  <si>
    <t>Демонтаж шкафа учета/распределительного, до 1600*800 мм1)</t>
  </si>
  <si>
    <t>Замена автоматического выключателя модульного однополюсного (1Р) до 125 А1)</t>
  </si>
  <si>
    <t>Замена автоматического выключателя модульного двухполюсного (2Р) до 125 А1)</t>
  </si>
  <si>
    <t>Замена автоматического выключателя модульного трехполюсного (3Р) до 125 А1)</t>
  </si>
  <si>
    <t>Замена автоматического выключателя модульного четырехполюсного (4Р) до 125 А1)</t>
  </si>
  <si>
    <t>Монтаж автоматического выключателя модульного однополюсного (1Р) до 125 А1)</t>
  </si>
  <si>
    <t>Монтаж автоматического выключателя модульного двухполюсного (2Р) до 125 А1)</t>
  </si>
  <si>
    <t>Монтаж автоматического выключателя модульного трехполюсного (3Р) до 125 А1)</t>
  </si>
  <si>
    <t>Монтаж автоматического выключателя модульного четырехполюсного (4Р) до 125 А1)</t>
  </si>
  <si>
    <t>Демонтаж автоматического выключателя модульного однополюсного (1Р) до 125 А1)</t>
  </si>
  <si>
    <t>Демонтаж автоматического выключателя модульного двухполюсного (2Р) до 125 А1)</t>
  </si>
  <si>
    <t>Демонтаж автоматического выключателя модульного трехполюсного (3Р) до 125 А1)</t>
  </si>
  <si>
    <t>Демонтаж автоматического выключателя модульного четырехполюсного (4Р) до 125 А1)</t>
  </si>
  <si>
    <t>Замена автоматического выключателя в литом корпусе трехполюсного (3Р) до 400 А1)</t>
  </si>
  <si>
    <t>Замена автоматического выключателя в литом корпусе трехполюсного (3Р) до 2000 А1)</t>
  </si>
  <si>
    <t>Монтаж автоматического выключателя в литом корпусе трехполюсного (3Р) до 400 А1)</t>
  </si>
  <si>
    <t>Монтаж автоматического выключателя в литом корпусе трехполюсного (3Р) до 2000 А1)</t>
  </si>
  <si>
    <t>Демонтаж автоматического выключателя в литом корпусе трехполюсного (3Р) до 400 А1)</t>
  </si>
  <si>
    <t>Демонтаж автоматического выключателя в литом корпусе трехполюсного (3Р) до 2000 А1)</t>
  </si>
  <si>
    <t>Ошиновка силового трансформатора до 630 кВА1)</t>
  </si>
  <si>
    <t>Ошиновка силового трансформатора свыше 630 кВА1)</t>
  </si>
  <si>
    <t>Монтаж силового трансформатора до 630 кВА1)</t>
  </si>
  <si>
    <t>Монтаж силового трансформатора свыше 630 кВА1)</t>
  </si>
  <si>
    <t>Демонтаж силового трансформатора до 630 кВА1)</t>
  </si>
  <si>
    <t>Демонтаж силового трансформатора свыше 630 кВА1)</t>
  </si>
  <si>
    <t>Установка бокса накладного 4 модуля1)</t>
  </si>
  <si>
    <t>Установка бокса накладного 8 модулей1)</t>
  </si>
  <si>
    <t>Установка бокса накладного 12 модулей1)</t>
  </si>
  <si>
    <t>Установка бокса накладного 24 модуля1)</t>
  </si>
  <si>
    <t>Установка бокса накладного 36 модулей1)</t>
  </si>
  <si>
    <t>Установка бокса накладного 54 модуля1)</t>
  </si>
  <si>
    <t>Установка бокса накладного свыше 54 модулей1)</t>
  </si>
  <si>
    <t>Установка бокса встраеваемого</t>
  </si>
  <si>
    <t>Установка бокса встраиваемого 4 модуля (в гипсолите)1)</t>
  </si>
  <si>
    <t>Установка бокса встраиваемого 4 модуля (в кирпиче)1)</t>
  </si>
  <si>
    <t>Установка бокса встраиваемого 4 модуля (в бетоне)1)</t>
  </si>
  <si>
    <t>Установка бокса встраиваемого 8 модулей (в гипсолите)1)</t>
  </si>
  <si>
    <t>Установка бокса встраиваемого 8 модулей (в кирпиче)1)</t>
  </si>
  <si>
    <t>Установка бокса встраиваемого 8 модулей (в бетоне)1)</t>
  </si>
  <si>
    <t>Установка бокса встраиваемого 12 модулей (в гипсолите)1)</t>
  </si>
  <si>
    <t>Установка бокса встраиваемого 12 модулей (в кирпиче)1)</t>
  </si>
  <si>
    <t>Установка бокса встраиваемого 12 модулей (в бетоне)1)</t>
  </si>
  <si>
    <t>Установка бокса встраиваемого 24 модуля (в гипсолите)1)</t>
  </si>
  <si>
    <t>Установка бокса встраиваемого 24 модуля (в кирпиче)1)</t>
  </si>
  <si>
    <t>Установка бокса встраиваемого 24 модуля (в бетоне)1)</t>
  </si>
  <si>
    <t>Установка бокса встраиваемого 36 модулей (в гипсолите)1)</t>
  </si>
  <si>
    <t>Установка бокса встраиваемого 36 модулей (в кирпиче)1)</t>
  </si>
  <si>
    <t>Установка бокса встраиваемого 36 модулей (в бетоне)1)</t>
  </si>
  <si>
    <t>Установка бокса встраиваемого 54 модуля (в гипсолите)1)</t>
  </si>
  <si>
    <t>Установка бокса встраиваемого 54 модуля (в кирпиче)1)</t>
  </si>
  <si>
    <t>Установка бокса встраиваемого 54 модуля (в бетоне)1)</t>
  </si>
  <si>
    <t>Установка бокса встраиваемого свыше 54 модулей (в гипсолите)1)</t>
  </si>
  <si>
    <t>03-000834</t>
  </si>
  <si>
    <t>свыше 54 модулей (в кирпиче)</t>
  </si>
  <si>
    <t>Установка бокса встраиваемого свыше 54 модулей (в кирпиче)1)</t>
  </si>
  <si>
    <t>03-000835</t>
  </si>
  <si>
    <t>свыше 54 модулей (в бетоне)</t>
  </si>
  <si>
    <t>Установка бокса встраиваемого свыше 54 модулей (в бетоне)1)</t>
  </si>
  <si>
    <t>Демонтаж силовго кабеля (до 16 мм)</t>
  </si>
  <si>
    <t>Прокладка трубы гофрированной до 20 мм (в гипсолите)</t>
  </si>
  <si>
    <t>Прокладка трубы гофрированной до 20 мм (в кирпичной кладке)</t>
  </si>
  <si>
    <t>Прокладка трубы гофрированной до 20 мм (в бетоне)</t>
  </si>
  <si>
    <t>Прокладка трубы гофрированной до 40 мм (в гипсолите)</t>
  </si>
  <si>
    <t>Прокладка трубы гофрированной до 40 мм (в кирпичной кладке)</t>
  </si>
  <si>
    <t>Прокладка трубы гофрированной до 40 мм (в бетоне)</t>
  </si>
  <si>
    <t>Прокладка трубы гофрированной до 60 мм (в гипсолите)</t>
  </si>
  <si>
    <t>Прокладка трубы гофрированной до 60 мм (в кирпичной кладке)</t>
  </si>
  <si>
    <t>03-000586</t>
  </si>
  <si>
    <t>до 60 мм (в бетоне)</t>
  </si>
  <si>
    <t>Прокладка трубы гофрированной до 60 мм (в бетоне)</t>
  </si>
  <si>
    <t>Повторный выезд для осуществления электромонтажных работ</t>
  </si>
  <si>
    <t>Организация вводного распределительного устройства, 1-фазный ввод до 50 кВт по 3 категории надежности (вкл. материал)</t>
  </si>
  <si>
    <t>Организация вводного распределительного устройства, 1-фазный ввод до 50 кВт по 2 категории надежности (вкл. материал)</t>
  </si>
  <si>
    <t>Монтаж провода СИП до 70 кв.мм</t>
  </si>
  <si>
    <t>Монтаж провода СИП до 150 кв.мм</t>
  </si>
  <si>
    <t>Работа (предоставление) шаланды для доставки опор (1 час)</t>
  </si>
  <si>
    <t>Работа (предоставление) манипулятора (1 час)</t>
  </si>
  <si>
    <t>Аренда бензогенератора на 1 сутки</t>
  </si>
  <si>
    <t>Ксроч - коэффициент срочности (Ксроч = 2,0 - срок оказание услуги в течение 3 рабочих дней, при условии наличия оборудования и материалов, необходимых для проведения работ, и наличии возможности). Коэффициент срочности учитывается после применения Кэу, Ксл и определения стоимости выезда.</t>
  </si>
  <si>
    <t>Траст - тариф, учитывающий расстояние (Траст = 0р. - г. Санкт-Петербург в пределах КАД; Траст = 1 600р. - за каждые 50 км от КАД).</t>
  </si>
  <si>
    <t>2) - исполнитель в праве производить работы в электроустановке, введенной в эксплуатацию только после проведения технического осмотра узла учёта.</t>
  </si>
  <si>
    <t>3) - минимальная стоимость выезда на 1 объект для выполнения электромонтажных и сопутствующих работ без учета стоимости технич. осмотра узла учёта.</t>
  </si>
  <si>
    <t>4) - повторный выезд оплачивается в случае невыполнения Заказчиком обязательств по предоставлению Подрядчику допуска на объект для производства работ, а также по обеспечению ввода полного или частичного ограничения подачи электроэнергии.</t>
  </si>
  <si>
    <t>5) - порядок предоставления технических средств:
            смена - время работы технических средств в рабочие дни с 08:00 до 17:00 с перерывом на обед с 12:00 до 13:00;
            в часах - временной интервал рассчитывается от момента выезда технического средства к месту погрузки до момента выгрузки оборудования.</t>
  </si>
  <si>
    <t>Разработка однолинейной схемы</t>
  </si>
  <si>
    <t>Прочие работы и услуги</t>
  </si>
  <si>
    <t>Разработка однолинейной схемы с таблицей расчёта нагрузок</t>
  </si>
  <si>
    <t>Кмощн. - коэффициент, учитывающий присоединенную мощность ( Кмощн. = 1,15 для объектов от 31 до 150 кВт, Кмощн. = 1,25 для объектов свыше 151 кВт).</t>
  </si>
  <si>
    <r>
      <t xml:space="preserve">Ускоренное возобновление подачи электроснабжения бытовым потребителям (потребителям-неплательщикам). 
</t>
    </r>
    <r>
      <rPr>
        <u/>
        <sz val="12"/>
        <rFont val="Times New Roman"/>
        <family val="1"/>
        <charset val="204"/>
      </rPr>
      <t>Оформление услуги осуществляется:</t>
    </r>
    <r>
      <rPr>
        <sz val="12"/>
        <rFont val="Times New Roman"/>
        <family val="1"/>
        <charset val="204"/>
      </rPr>
      <t xml:space="preserve">
– в рабочие дни АО "Петербургская сбытовая компания", за исключением субботы и воскресенья;
– при условии погашения задолженности за электроэнергию и оплаты компенсации затрат 
АО "Петербургская сбытовая компания" по ограничению, приостановлению, возобновлению предоставления коммунальной услуги по электроснабжению.
</t>
    </r>
    <r>
      <rPr>
        <u/>
        <sz val="12"/>
        <rFont val="Times New Roman"/>
        <family val="1"/>
        <charset val="204"/>
      </rPr>
      <t>Срок оказания услуги:</t>
    </r>
    <r>
      <rPr>
        <sz val="12"/>
        <rFont val="Times New Roman"/>
        <family val="1"/>
        <charset val="204"/>
      </rPr>
      <t xml:space="preserve">
– при оформлении и оплате услуги до 15:30 часов возобновление подачи электроэнергии производится до 21:00 часов текущего рабочего дня; 
– при оформлении и оплате услуги после 15:30 часов возобновление подачи электроэнергии производится до 14:00 часов следующего рабочего дня.</t>
    </r>
  </si>
  <si>
    <r>
      <t>К</t>
    </r>
    <r>
      <rPr>
        <vertAlign val="subscript"/>
        <sz val="11"/>
        <rFont val="Times New Roman"/>
        <family val="1"/>
        <charset val="204"/>
      </rPr>
      <t>кат</t>
    </r>
    <r>
      <rPr>
        <sz val="11"/>
        <rFont val="Times New Roman"/>
        <family val="1"/>
        <charset val="204"/>
      </rPr>
      <t xml:space="preserve"> - коэффициент категории надежности (К</t>
    </r>
    <r>
      <rPr>
        <vertAlign val="subscript"/>
        <sz val="11"/>
        <rFont val="Times New Roman"/>
        <family val="1"/>
        <charset val="204"/>
      </rPr>
      <t>кат</t>
    </r>
    <r>
      <rPr>
        <sz val="11"/>
        <rFont val="Times New Roman"/>
        <family val="1"/>
        <charset val="204"/>
      </rPr>
      <t xml:space="preserve"> = 1,3 - для объектов 2-ой категории надежности; К</t>
    </r>
    <r>
      <rPr>
        <vertAlign val="subscript"/>
        <sz val="11"/>
        <rFont val="Times New Roman"/>
        <family val="1"/>
        <charset val="204"/>
      </rPr>
      <t>кат</t>
    </r>
    <r>
      <rPr>
        <sz val="11"/>
        <rFont val="Times New Roman"/>
        <family val="1"/>
        <charset val="204"/>
      </rPr>
      <t xml:space="preserve"> = 1,5 - для объектов 1-ой категории надежности).</t>
    </r>
  </si>
  <si>
    <r>
      <t>К</t>
    </r>
    <r>
      <rPr>
        <vertAlign val="subscript"/>
        <sz val="11"/>
        <rFont val="Times New Roman"/>
        <family val="1"/>
        <charset val="204"/>
      </rPr>
      <t>напр</t>
    </r>
    <r>
      <rPr>
        <sz val="11"/>
        <rFont val="Times New Roman"/>
        <family val="1"/>
        <charset val="204"/>
      </rPr>
      <t xml:space="preserve"> - коэффициент сетевого напряжения (К</t>
    </r>
    <r>
      <rPr>
        <vertAlign val="subscript"/>
        <sz val="11"/>
        <rFont val="Times New Roman"/>
        <family val="1"/>
        <charset val="204"/>
      </rPr>
      <t>напр</t>
    </r>
    <r>
      <rPr>
        <sz val="11"/>
        <rFont val="Times New Roman"/>
        <family val="1"/>
        <charset val="204"/>
      </rPr>
      <t xml:space="preserve"> = 1,7 - для объектов, запитанных от источников кабельных сетей напряжением свыше 1000 В и выше).</t>
    </r>
  </si>
  <si>
    <r>
      <t xml:space="preserve">Устройство защиты от дугового пробоя (нагрузка 5 кВт), включая 
</t>
    </r>
    <r>
      <rPr>
        <u/>
        <sz val="12"/>
        <rFont val="Times New Roman"/>
        <family val="1"/>
        <charset val="204"/>
      </rPr>
      <t>работы по монтажу устройства защиты от дугового пробоя</t>
    </r>
    <r>
      <rPr>
        <sz val="12"/>
        <rFont val="Times New Roman"/>
        <family val="1"/>
        <charset val="204"/>
      </rPr>
      <t xml:space="preserve">:
 - монтаж устройства защиты от дугового пробоя - 1 шт.
 - прокладка провода до 10 кв.мм - 1 м
</t>
    </r>
    <r>
      <rPr>
        <u/>
        <sz val="12"/>
        <rFont val="Times New Roman"/>
        <family val="1"/>
        <charset val="204"/>
      </rPr>
      <t>оборудование и материалы:</t>
    </r>
    <r>
      <rPr>
        <sz val="12"/>
        <rFont val="Times New Roman"/>
        <family val="1"/>
        <charset val="204"/>
      </rPr>
      <t xml:space="preserve">
 - устройство защиты от дугового пробоя с автоматическим выключателем (двухполюсный автомат 1P+N, номинальный ток 25A) - 1 шт.
 - провод силовой ПуВнг (А)-LS 1х6 - 1 м</t>
    </r>
  </si>
  <si>
    <r>
      <t xml:space="preserve">Устройство защиты от дугового пробоя (нагрузка 11 кВт), включая 
</t>
    </r>
    <r>
      <rPr>
        <u/>
        <sz val="12"/>
        <rFont val="Times New Roman"/>
        <family val="1"/>
        <charset val="204"/>
      </rPr>
      <t>работы по монтажу устройства защиты от дугового пробоя</t>
    </r>
    <r>
      <rPr>
        <sz val="12"/>
        <rFont val="Times New Roman"/>
        <family val="1"/>
        <charset val="204"/>
      </rPr>
      <t xml:space="preserve">:
 - монтаж устройства защиты от дугового пробоя - 1 шт.
 - прокладка провода до 10 кв.мм - 1 м
</t>
    </r>
    <r>
      <rPr>
        <u/>
        <sz val="12"/>
        <rFont val="Times New Roman"/>
        <family val="1"/>
        <charset val="204"/>
      </rPr>
      <t>оборудование и материалы:</t>
    </r>
    <r>
      <rPr>
        <sz val="12"/>
        <rFont val="Times New Roman"/>
        <family val="1"/>
        <charset val="204"/>
      </rPr>
      <t xml:space="preserve">
 - устройство защиты от дугового пробоя с автоматическим выключателем (двухполюсный автомат 1P+N, номинальный ток 63A) - 1 шт.
 - провод силовой ПуВнг (А)-LS 1х6 - 1 м</t>
    </r>
  </si>
  <si>
    <t>Работы по организации учета электроэнергии на Объекте</t>
  </si>
  <si>
    <t>Работы по установке 1-фазного прибора учета электроэнергии (включая, монтаж и/или демонтаж прибора учета, опломбировку и (при необходимости) распломбировку), за 1 выход</t>
  </si>
  <si>
    <t>Работы по установке 1-фазного прибора учета электроэнергии (включая, монтаж и/или демонтаж прибора учета и петли учета, опломбировку и (при необходимости) распломбировку), за 1 выход</t>
  </si>
  <si>
    <t>Работы по установке 3-фазного прибора учета прямого включения электроэнергии прямого включения  (включая, монтаж и/или демонтаж прибора учета, опломбировку и (при необходимости) распломбировку), за 1 выход</t>
  </si>
  <si>
    <t>Работы по установке 3-фазного прибора учета электроэнергии прямого включения (включая, монтаж и/или демонтаж прибора учета и петли учета, опломбировку и (при необходимости) распломбировку), за 1 выход</t>
  </si>
  <si>
    <t>Работы по установке 3-фазного прибора учета электроэнергии косвенного включения (включая, монтаж и/или демонтаж прибора учета, опломбировку и (при необходимости) распломбировку), за 1 выход</t>
  </si>
  <si>
    <t>Работы по установке 3-фазного прибора учета электроэнергии косвенного включения (включая, монтаж и/или демонтаж прибора учета и петли учета, опломбировку и (при необходимости) распломбировку), за 1 выход</t>
  </si>
  <si>
    <t>Работы по установке 1-фазного прибора учета электроэнергии (включая, монтаж и/или демонтаж прибора учета, опломбировку и (при необходимости) распломбировку), за 1 выход. Работы выполняются в течение 5 рабочих дней после оплаты</t>
  </si>
  <si>
    <t>Работы по установке 3-фазного прибора учета электроэнергии прямого включения (включая, монтаж и/или демонтаж прибора учета, опломбировку и (при необходимости) распломбировку), за 1 выход. Работы выполняются в течение 5 рабочих дней после оплаты</t>
  </si>
  <si>
    <t>Работы по установке 3-фазного прибора учета электроэнергии косвенного включения (включая, монтаж и/или демонтаж прибора учета, опломбировку и (при необходимости) распломбировку), за 1 выход. Работы выполняются в течение 5 рабочих дней после оплаты</t>
  </si>
  <si>
    <t>Работы по установке 1-фазного прибора учета электроэнергии (включая, монтаж и/или демонтаж прибора учета и петли учета, опломбировку и (при необходимости) распломбировку), за 1 выход. Работы выполняются в течение 5 рабочих дней после оплаты</t>
  </si>
  <si>
    <t>Работы по установке 3-фазного прибора учета электроэнергии  прямого включения (включая, монтаж и/или демонтаж прибора учета и петли учета, опломбировку и (при необходимости) распломбировку), за 1 выход. Работы выполняются в течение 5 рабочих дней после оплаты</t>
  </si>
  <si>
    <t>Работы по установке 3-фазного прибора учета электроэнергии косвенного включения (включая, монтаж и/или демонтаж прибора учета и петли учета, опломбировку и (при необходимости) распломбировку), за 1 выход. Работы выполняются в течение 5 рабочих дней после оплаты</t>
  </si>
  <si>
    <t>в течение 3 рабочих дней</t>
  </si>
  <si>
    <t>в течение 5 рабочих дней</t>
  </si>
  <si>
    <t>Монтаж УЗДП</t>
  </si>
  <si>
    <t>Монтаж УЗО</t>
  </si>
  <si>
    <t>Монтаж реле нагрузки/напряжения</t>
  </si>
  <si>
    <t>Монтаж реле нагрузки/напряжения 1ф.</t>
  </si>
  <si>
    <t>1.</t>
  </si>
  <si>
    <t>2.</t>
  </si>
  <si>
    <t>2.8..</t>
  </si>
  <si>
    <t>3)</t>
  </si>
  <si>
    <t>4)</t>
  </si>
  <si>
    <t>2.16.1.</t>
  </si>
  <si>
    <t>2.16.2.</t>
  </si>
  <si>
    <t>Электромонтажные работы</t>
  </si>
  <si>
    <t>Установка щитового оборудования</t>
  </si>
  <si>
    <t>Подготовительные работы</t>
  </si>
  <si>
    <r>
      <t>Прокладка и монтаж кабельно-проводниковой продукции</t>
    </r>
    <r>
      <rPr>
        <sz val="11"/>
        <color rgb="FF000000"/>
        <rFont val="Times New Roman"/>
        <family val="1"/>
        <charset val="204"/>
      </rPr>
      <t> </t>
    </r>
  </si>
  <si>
    <t>Установка электроточек</t>
  </si>
  <si>
    <t>Предоставление технических средств для производства строительно-монтажных работ</t>
  </si>
  <si>
    <t>1-фазный ввод до 10 кВт</t>
  </si>
  <si>
    <t>3-фазный ввод до 50 кВт по 3 категории надежности</t>
  </si>
  <si>
    <t>3-фазный ввод до 50 кВт по 2 категории надежности</t>
  </si>
  <si>
    <t>Работы по устройству линий электропередач</t>
  </si>
  <si>
    <t>1 комплекс</t>
  </si>
  <si>
    <t>Пуско-наладочные работы</t>
  </si>
  <si>
    <t>Организация вводного распределительного устройства в нежилых помещениях, запитанных от источника кабельных сетей</t>
  </si>
  <si>
    <t>Организация вводного распределительного устройства на промышленных объектах</t>
  </si>
  <si>
    <t>Организация вводного распределительного устройства в нежилых помещениях, запитанных от сетей жилого дома, 3-фазный ввод более 50 кВт</t>
  </si>
  <si>
    <t>Расчёт потерь кабельной/воздушной линии</t>
  </si>
  <si>
    <t>Организация процесса подготовки и подачи пакета документов в сетевую организацию</t>
  </si>
  <si>
    <t>Измерения/испытания электротехнической лабораторией</t>
  </si>
  <si>
    <t>Топографическая съёмка участка</t>
  </si>
  <si>
    <t>Согласование документации с балансодержателем сетей</t>
  </si>
  <si>
    <t>Алмазное бурение проходных отверстий</t>
  </si>
  <si>
    <t>Установка и подключение осветительного оборудования</t>
  </si>
  <si>
    <t>Восстановление благоустройства</t>
  </si>
  <si>
    <t>Отключение силового кабеля</t>
  </si>
  <si>
    <t>Актуализация схемы электроснабжения</t>
  </si>
  <si>
    <t>Сборка и монтаж распределительного щита индивидуального жилого дома</t>
  </si>
  <si>
    <t>Демонтаж распределительного щита индивидуального жилого дома</t>
  </si>
  <si>
    <t>Комплекс работ по установке стабилизатора напряжения 220В</t>
  </si>
  <si>
    <t>Комплекс работ по установке стабилизатора напряжения 380В</t>
  </si>
  <si>
    <t>Обследование объекта (визуальный осмотр)</t>
  </si>
  <si>
    <t>Монтаж распределительного шкафа свыше 1600мм</t>
  </si>
  <si>
    <t>Демонтаж распределительного шкафа свыше 1600мм</t>
  </si>
  <si>
    <t>Демонтаж силового кабеля</t>
  </si>
  <si>
    <t>Организация допуска в сетевое сооружение</t>
  </si>
  <si>
    <t>Монтаж провода СИП 120 – 150 кв.мм.</t>
  </si>
  <si>
    <t>Замена распределительного шкафа свыше 1600 мм</t>
  </si>
  <si>
    <t>км</t>
  </si>
  <si>
    <t xml:space="preserve">5) смена - время работы технических средств в рабочие дни с 08:00 до 17:00 с перерывом на обед с 12:00 до 13:00
            </t>
  </si>
  <si>
    <t>8) В стоимость услуги по организации ВРУ включены: разработка однолинейной электрической схемы (при необходимости); оборудование и материалы; электромонтажные работы по сборке и монтажу ВРУ на опоре или фасаде здания; прокладка кабеля СИП от ЛЭП до ВРУ при условии, что расстояние от прямой точки подключения к ЛЭП до ВРУ не более 25 метров.</t>
  </si>
  <si>
    <t>9) В стоимость услуги организации ВРУ включены: монтаж щита металлического или пластикового, монтаж вводного и отходящего коммутационного аппаратов согласно выделенной мощности, монтаж нулевой шины и шины заземления, прокладка в щите проводов и их подключение, подключение вводного силового кабеля.</t>
  </si>
  <si>
    <t>9)</t>
  </si>
  <si>
    <t>Выход мастера для распломбировки или опломбировки прибора учета электроэнергии в нежилых помещениях МКД, за 1 выход на 1 прибор учета</t>
  </si>
  <si>
    <t>1) 2) 15)</t>
  </si>
  <si>
    <t>16)</t>
  </si>
  <si>
    <t>17)</t>
  </si>
  <si>
    <r>
      <t>17)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формуле:
Стоимость = Цена по прейскуранту*К</t>
    </r>
    <r>
      <rPr>
        <vertAlign val="subscript"/>
        <sz val="11"/>
        <rFont val="Times New Roman"/>
        <family val="1"/>
        <charset val="204"/>
      </rPr>
      <t>кат</t>
    </r>
    <r>
      <rPr>
        <sz val="11"/>
        <rFont val="Times New Roman"/>
        <family val="1"/>
        <charset val="204"/>
      </rPr>
      <t>*К</t>
    </r>
    <r>
      <rPr>
        <vertAlign val="subscript"/>
        <sz val="11"/>
        <rFont val="Times New Roman"/>
        <family val="1"/>
        <charset val="204"/>
      </rPr>
      <t>напр</t>
    </r>
    <r>
      <rPr>
        <sz val="11"/>
        <rFont val="Times New Roman"/>
        <family val="1"/>
        <charset val="204"/>
      </rPr>
      <t>*Кмощн.</t>
    </r>
  </si>
  <si>
    <t>3.</t>
  </si>
  <si>
    <t>3.3.</t>
  </si>
  <si>
    <t>3.4.</t>
  </si>
  <si>
    <t>4</t>
  </si>
  <si>
    <t>Организация вводного распределительного устройства в нежилых помещениях, запитанных от сетей жилого дома</t>
  </si>
  <si>
    <t xml:space="preserve">Стоимость услуги (руб. с НДС)  </t>
  </si>
  <si>
    <t>Визуальное обследование системы электроснабжения объекта (включая 1 выезд на объект)</t>
  </si>
  <si>
    <t>(введен в действие с 15 сентября 2025 г.)</t>
  </si>
  <si>
    <t>см. прейскуранты "Трансформаторы тока и напряжения" и "Электротехническое оборудование и материалы", "Интеллектуальные приборы учета электроэнергии"</t>
  </si>
  <si>
    <t>3) - минимальный выезд на 1 объект для выполнения электромонтажных и сопутствующих работ без учета стоимости технического осмотра узла учёта. Применяется при сумме заказа на одном объекте менее, чем стоимость минимального выезда.</t>
  </si>
  <si>
    <t>4) - разовый выезд оплачивается в случае невыполнения Заказчиком одного из обязательств: по предоставлению Подрядчику допуска на объект для производства работ, по готовности Объекта к производству работ, по обеспечению ввода полного или частичного ограничения подачи электроэнергии.</t>
  </si>
  <si>
    <t>2) - исполнитель оставляет за собой право (при необходимости) производить работы в электроустановке, введенной в эксплуатацию, только после проведения технического осмотра узла учёта.</t>
  </si>
  <si>
    <t>7) Результатом оказания услуги являются заключение о состоянии системы электроснабжения объекта и рекомендациями для дальнейшей безопасной эксплуатации, расчет стоимости электромонтажных работ.</t>
  </si>
  <si>
    <t>7)</t>
  </si>
  <si>
    <t>Ксроч - коэффициент срочности (Ксроч = 2,0 - срок оказания услуги в течение 3 рабочих дней, при условии наличия оборудования и материалов, необходимых для проведения работ, а также при наличии возможности). Коэффициент срочности учитывается после применения Кэу, Ксл и определения стоимости выезда.</t>
  </si>
  <si>
    <t>1) - указанная стоимость является базовой. Для окончательного расчета АО "Петербургская сбытовая компания" вправе применить следующие коэффициенты по формуле 
Стоимость = Цена по прейскуранту*Кэу*Ксл*Квр*Ксроч+Траст</t>
  </si>
  <si>
    <t>16) - Выход мастера для распломбировки/опломбировки прибора учета электроэнергии - осуществляется по заявкам клиентов в нежилых помещениях, запитанных от ГРЩ МКД, в случаях, не связанных с утратой, выходом из строя или неисправностью, истечением срока поверки или эксплуатации прибора учета электрической энергии. Услуга оказывается в отношении потребителей гарантирующего поставщика АО "Петербургская сбытовая компания" на территории г. Санкт-Петербург, г. Мурино, г. Кудрово, Девяткино, Шушары.
Результатом выполнения работ по распломбировке прибора учета электрической энергии является Акт проверки прибора учета и достоверности его показаний. 
Результатом выполнения работ по опломбировке прибора учета электрической энергии является Акт допуска (ввода) прибора учета электроэнергии в эксплуатацию или Акт проверки прибора учета и достоверности его показаний.
В соответствии с абз. 2 п. 141 Основных положений функционировании розничных рынков электрической энергии, утв. постановление Правительства РФ от 04.05.2012 № 442 , абз. 3 п. 80 Правил предоставления коммунальных услуг, утв. постановлением Правительства РФ от 06.05.2011 № 354, допуску в эксплуатацию подлежат приборы учета электрической энергии, которые соответствуют требованиям, установленным Правилами предоставления доступа к минимальному набору функций интеллектуальных систем учета электрической энергии (мощности), утв. постановлением Правительства РФ от 19.06.2020 № 890, и могут быть присоединены к интеллектуальной системе учета электроэнергии, используемой гарантирующим поставщиком (АО "Петербургская сбытовая компания").</t>
  </si>
  <si>
    <t>15) Стоимость действительна только при выполнении в комплексе с другими электромонтажными работами на объекте.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</si>
</sst>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9" tint="0.59999389629810485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43" fontId="10" fillId="0" borderId="0" applyFont="0" applyFill="0" applyBorder="0" applyProtection="0"/>
    <xf numFmtId="43" fontId="1" fillId="0" borderId="0" applyFont="0" applyFill="0" applyBorder="0" applyProtection="0"/>
    <xf numFmtId="0" fontId="2" fillId="0" borderId="0"/>
  </cellStyleXfs>
  <cellXfs count="97">
    <xf numFmtId="0" fontId="0" fillId="0" borderId="0" xfId="0"/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164" fontId="3" fillId="0" borderId="0" xfId="2" applyNumberFormat="1" applyFont="1" applyAlignment="1">
      <alignment horizontal="right" vertic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left" vertical="center"/>
    </xf>
    <xf numFmtId="3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left" vertical="center"/>
    </xf>
    <xf numFmtId="164" fontId="6" fillId="0" borderId="3" xfId="2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164" fontId="6" fillId="0" borderId="3" xfId="2" applyNumberFormat="1" applyFont="1" applyBorder="1" applyAlignment="1">
      <alignment horizontal="center" vertical="center"/>
    </xf>
    <xf numFmtId="164" fontId="3" fillId="0" borderId="0" xfId="2" applyNumberFormat="1" applyFont="1" applyAlignment="1">
      <alignment vertical="center"/>
    </xf>
    <xf numFmtId="0" fontId="8" fillId="2" borderId="0" xfId="1" applyFont="1" applyFill="1" applyAlignment="1">
      <alignment horizontal="right"/>
    </xf>
    <xf numFmtId="49" fontId="7" fillId="0" borderId="3" xfId="1" applyNumberFormat="1" applyFont="1" applyBorder="1" applyAlignment="1">
      <alignment horizontal="center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164" fontId="6" fillId="3" borderId="3" xfId="2" applyNumberFormat="1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" fontId="14" fillId="0" borderId="3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3" fontId="14" fillId="0" borderId="3" xfId="1" applyNumberFormat="1" applyFont="1" applyFill="1" applyBorder="1" applyAlignment="1">
      <alignment horizontal="left" vertical="center"/>
    </xf>
    <xf numFmtId="164" fontId="14" fillId="0" borderId="3" xfId="2" applyNumberFormat="1" applyFont="1" applyFill="1" applyBorder="1" applyAlignment="1">
      <alignment horizontal="right" vertical="center"/>
    </xf>
    <xf numFmtId="164" fontId="14" fillId="0" borderId="3" xfId="2" applyNumberFormat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3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3" fontId="13" fillId="0" borderId="3" xfId="1" applyNumberFormat="1" applyFont="1" applyFill="1" applyBorder="1" applyAlignment="1">
      <alignment horizontal="left" vertical="center"/>
    </xf>
    <xf numFmtId="164" fontId="13" fillId="0" borderId="3" xfId="2" applyNumberFormat="1" applyFont="1" applyFill="1" applyBorder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49" fontId="3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18" fillId="0" borderId="0" xfId="0" applyFont="1" applyFill="1"/>
    <xf numFmtId="3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left" vertical="center"/>
    </xf>
    <xf numFmtId="3" fontId="6" fillId="0" borderId="3" xfId="1" applyNumberFormat="1" applyFont="1" applyFill="1" applyBorder="1" applyAlignment="1">
      <alignment horizontal="center" vertical="center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 wrapText="1"/>
    </xf>
    <xf numFmtId="164" fontId="19" fillId="0" borderId="3" xfId="2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wrapText="1"/>
    </xf>
    <xf numFmtId="43" fontId="3" fillId="0" borderId="3" xfId="3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left" vertical="center" wrapText="1"/>
    </xf>
    <xf numFmtId="0" fontId="20" fillId="0" borderId="3" xfId="0" applyFont="1" applyFill="1" applyBorder="1"/>
    <xf numFmtId="164" fontId="6" fillId="0" borderId="3" xfId="2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 wrapText="1"/>
    </xf>
    <xf numFmtId="3" fontId="6" fillId="0" borderId="0" xfId="1" applyNumberFormat="1" applyFont="1" applyFill="1" applyAlignment="1">
      <alignment horizontal="left" vertical="center"/>
    </xf>
    <xf numFmtId="49" fontId="7" fillId="0" borderId="0" xfId="1" applyNumberFormat="1" applyFont="1" applyFill="1" applyAlignment="1">
      <alignment horizontal="left" vertical="center" wrapText="1"/>
    </xf>
    <xf numFmtId="164" fontId="6" fillId="0" borderId="0" xfId="2" applyNumberFormat="1" applyFont="1" applyFill="1" applyAlignment="1">
      <alignment horizontal="right" vertical="center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vertical="center"/>
    </xf>
    <xf numFmtId="164" fontId="3" fillId="0" borderId="0" xfId="2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49" fontId="4" fillId="0" borderId="0" xfId="1" applyNumberFormat="1" applyFont="1" applyFill="1" applyAlignment="1">
      <alignment vertical="center"/>
    </xf>
    <xf numFmtId="49" fontId="4" fillId="0" borderId="0" xfId="1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49" fontId="7" fillId="0" borderId="3" xfId="1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164" fontId="6" fillId="0" borderId="3" xfId="2" applyNumberFormat="1" applyFont="1" applyFill="1" applyBorder="1"/>
    <xf numFmtId="0" fontId="22" fillId="0" borderId="0" xfId="4" applyFont="1" applyFill="1" applyAlignment="1">
      <alignment horizontal="justify" vertical="top" wrapText="1"/>
    </xf>
    <xf numFmtId="49" fontId="3" fillId="0" borderId="0" xfId="1" applyNumberFormat="1" applyFont="1" applyFill="1" applyAlignment="1">
      <alignment horizontal="left" vertical="center" wrapText="1"/>
    </xf>
    <xf numFmtId="49" fontId="5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0" xfId="1" applyNumberFormat="1" applyFont="1" applyFill="1" applyAlignment="1">
      <alignment horizontal="left" vertical="center"/>
    </xf>
    <xf numFmtId="0" fontId="6" fillId="0" borderId="0" xfId="4" applyFont="1" applyFill="1" applyAlignment="1">
      <alignment horizontal="left" vertical="top" wrapText="1"/>
    </xf>
    <xf numFmtId="49" fontId="3" fillId="0" borderId="0" xfId="1" applyNumberFormat="1" applyFont="1" applyFill="1" applyAlignment="1">
      <alignment horizontal="left" vertical="top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7A390322-47C0-405A-BD3B-684AB856C169}"/>
    <cellStyle name="Финансовый" xfId="2" builtinId="3"/>
    <cellStyle name="Финансовый 2" xfId="3" xr:uid="{7B7AC5D2-4BCF-44DA-9E7F-FE7FAF70CACD}"/>
  </cellStyles>
  <dxfs count="3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L363"/>
  <sheetViews>
    <sheetView tabSelected="1" zoomScaleNormal="100" workbookViewId="0">
      <pane ySplit="4" topLeftCell="A5" activePane="bottomLeft" state="frozen"/>
      <selection activeCell="H322" sqref="H322:L322"/>
      <selection pane="bottomLeft" activeCell="H3" sqref="H3:K3"/>
    </sheetView>
  </sheetViews>
  <sheetFormatPr defaultColWidth="9.140625" defaultRowHeight="15" x14ac:dyDescent="0.25"/>
  <cols>
    <col min="1" max="1" width="5" style="1" hidden="1" customWidth="1"/>
    <col min="2" max="2" width="14.42578125" style="1" hidden="1" customWidth="1"/>
    <col min="3" max="4" width="5" style="1" hidden="1" customWidth="1"/>
    <col min="5" max="5" width="5" style="2" hidden="1" customWidth="1"/>
    <col min="6" max="6" width="13.140625" style="2" hidden="1" customWidth="1"/>
    <col min="7" max="7" width="9.5703125" style="3" customWidth="1"/>
    <col min="8" max="8" width="101.140625" style="2" customWidth="1"/>
    <col min="9" max="9" width="13.42578125" style="2" customWidth="1"/>
    <col min="10" max="11" width="24.42578125" style="4" customWidth="1"/>
    <col min="12" max="12" width="14.42578125" style="1" customWidth="1"/>
    <col min="13" max="16384" width="9.140625" style="1"/>
  </cols>
  <sheetData>
    <row r="1" spans="1:12" ht="18.75" x14ac:dyDescent="0.3">
      <c r="K1" s="5"/>
    </row>
    <row r="2" spans="1:12" ht="18.75" x14ac:dyDescent="0.25">
      <c r="H2" s="92" t="s">
        <v>3</v>
      </c>
      <c r="I2" s="92"/>
      <c r="J2" s="92"/>
      <c r="K2" s="92"/>
    </row>
    <row r="3" spans="1:12" x14ac:dyDescent="0.25">
      <c r="H3" s="93" t="s">
        <v>974</v>
      </c>
      <c r="I3" s="93"/>
      <c r="J3" s="93"/>
      <c r="K3" s="93"/>
    </row>
    <row r="4" spans="1:12" s="6" customFormat="1" ht="78.75" x14ac:dyDescent="0.25">
      <c r="A4" s="7"/>
      <c r="B4" s="7"/>
      <c r="C4" s="7"/>
      <c r="D4" s="7"/>
      <c r="E4" s="8" t="s">
        <v>4</v>
      </c>
      <c r="F4" s="8" t="s">
        <v>5</v>
      </c>
      <c r="G4" s="9" t="s">
        <v>6</v>
      </c>
      <c r="H4" s="10" t="s">
        <v>7</v>
      </c>
      <c r="I4" s="11" t="s">
        <v>8</v>
      </c>
      <c r="J4" s="12" t="s">
        <v>972</v>
      </c>
      <c r="K4" s="12" t="s">
        <v>10</v>
      </c>
      <c r="L4" s="13" t="s">
        <v>11</v>
      </c>
    </row>
    <row r="5" spans="1:12" ht="15.75" x14ac:dyDescent="0.25">
      <c r="A5" s="16"/>
      <c r="B5" s="17"/>
      <c r="C5" s="9"/>
      <c r="D5" s="16"/>
      <c r="E5" s="18"/>
      <c r="F5" s="18"/>
      <c r="G5" s="14" t="s">
        <v>914</v>
      </c>
      <c r="H5" s="15" t="s">
        <v>626</v>
      </c>
      <c r="I5" s="16"/>
      <c r="J5" s="19"/>
      <c r="K5" s="21"/>
      <c r="L5" s="20"/>
    </row>
    <row r="6" spans="1:12" s="29" customFormat="1" ht="15.75" x14ac:dyDescent="0.25">
      <c r="A6" s="49"/>
      <c r="B6" s="50"/>
      <c r="C6" s="51"/>
      <c r="D6" s="49"/>
      <c r="E6" s="52"/>
      <c r="F6" s="52"/>
      <c r="G6" s="53" t="s">
        <v>16</v>
      </c>
      <c r="H6" s="52" t="s">
        <v>628</v>
      </c>
      <c r="I6" s="49" t="s">
        <v>13</v>
      </c>
      <c r="J6" s="28">
        <v>3600</v>
      </c>
      <c r="K6" s="54"/>
      <c r="L6" s="55" t="s">
        <v>917</v>
      </c>
    </row>
    <row r="7" spans="1:12" s="29" customFormat="1" ht="15.75" x14ac:dyDescent="0.25">
      <c r="A7" s="49">
        <v>3</v>
      </c>
      <c r="B7" s="50" t="s">
        <v>629</v>
      </c>
      <c r="C7" s="51"/>
      <c r="D7" s="49" t="s">
        <v>13</v>
      </c>
      <c r="E7" s="52" t="s">
        <v>630</v>
      </c>
      <c r="F7" s="52"/>
      <c r="G7" s="53" t="s">
        <v>21</v>
      </c>
      <c r="H7" s="52" t="s">
        <v>632</v>
      </c>
      <c r="I7" s="49" t="s">
        <v>13</v>
      </c>
      <c r="J7" s="28">
        <v>3600</v>
      </c>
      <c r="K7" s="54"/>
      <c r="L7" s="55" t="s">
        <v>918</v>
      </c>
    </row>
    <row r="8" spans="1:12" s="88" customFormat="1" ht="18.75" x14ac:dyDescent="0.25">
      <c r="A8" s="85"/>
      <c r="B8" s="85"/>
      <c r="C8" s="85"/>
      <c r="D8" s="85"/>
      <c r="E8" s="83"/>
      <c r="F8" s="83"/>
      <c r="G8" s="51" t="s">
        <v>915</v>
      </c>
      <c r="H8" s="81" t="s">
        <v>895</v>
      </c>
      <c r="I8" s="81"/>
      <c r="J8" s="86"/>
      <c r="K8" s="86"/>
      <c r="L8" s="87"/>
    </row>
    <row r="9" spans="1:12" s="29" customFormat="1" ht="31.5" x14ac:dyDescent="0.25">
      <c r="A9" s="49"/>
      <c r="B9" s="50"/>
      <c r="C9" s="51"/>
      <c r="D9" s="49"/>
      <c r="E9" s="52"/>
      <c r="F9" s="52"/>
      <c r="G9" s="53" t="s">
        <v>304</v>
      </c>
      <c r="H9" s="61" t="s">
        <v>896</v>
      </c>
      <c r="I9" s="49" t="s">
        <v>13</v>
      </c>
      <c r="J9" s="28">
        <v>6000</v>
      </c>
      <c r="K9" s="54"/>
      <c r="L9" s="55" t="s">
        <v>764</v>
      </c>
    </row>
    <row r="10" spans="1:12" s="29" customFormat="1" ht="47.25" x14ac:dyDescent="0.25">
      <c r="A10" s="49"/>
      <c r="B10" s="50"/>
      <c r="C10" s="51"/>
      <c r="D10" s="49"/>
      <c r="E10" s="52"/>
      <c r="F10" s="52"/>
      <c r="G10" s="53" t="s">
        <v>308</v>
      </c>
      <c r="H10" s="61" t="s">
        <v>898</v>
      </c>
      <c r="I10" s="49" t="s">
        <v>13</v>
      </c>
      <c r="J10" s="28">
        <v>7200</v>
      </c>
      <c r="K10" s="54"/>
      <c r="L10" s="55" t="s">
        <v>764</v>
      </c>
    </row>
    <row r="11" spans="1:12" s="29" customFormat="1" ht="47.25" x14ac:dyDescent="0.25">
      <c r="A11" s="49"/>
      <c r="B11" s="50"/>
      <c r="C11" s="51"/>
      <c r="D11" s="49"/>
      <c r="E11" s="52"/>
      <c r="F11" s="52"/>
      <c r="G11" s="53" t="s">
        <v>311</v>
      </c>
      <c r="H11" s="61" t="s">
        <v>900</v>
      </c>
      <c r="I11" s="49" t="s">
        <v>13</v>
      </c>
      <c r="J11" s="28">
        <v>9000</v>
      </c>
      <c r="K11" s="54"/>
      <c r="L11" s="55" t="s">
        <v>764</v>
      </c>
    </row>
    <row r="12" spans="1:12" s="29" customFormat="1" ht="31.5" x14ac:dyDescent="0.25">
      <c r="A12" s="49"/>
      <c r="B12" s="50"/>
      <c r="C12" s="51"/>
      <c r="D12" s="49"/>
      <c r="E12" s="52"/>
      <c r="F12" s="52"/>
      <c r="G12" s="53" t="s">
        <v>314</v>
      </c>
      <c r="H12" s="61" t="s">
        <v>897</v>
      </c>
      <c r="I12" s="49" t="s">
        <v>13</v>
      </c>
      <c r="J12" s="28">
        <v>8880</v>
      </c>
      <c r="K12" s="28"/>
      <c r="L12" s="55" t="s">
        <v>764</v>
      </c>
    </row>
    <row r="13" spans="1:12" s="29" customFormat="1" ht="47.25" x14ac:dyDescent="0.25">
      <c r="A13" s="49"/>
      <c r="B13" s="50"/>
      <c r="C13" s="51"/>
      <c r="D13" s="49"/>
      <c r="E13" s="52"/>
      <c r="F13" s="52"/>
      <c r="G13" s="53" t="s">
        <v>318</v>
      </c>
      <c r="H13" s="61" t="s">
        <v>899</v>
      </c>
      <c r="I13" s="49" t="s">
        <v>13</v>
      </c>
      <c r="J13" s="28">
        <v>11400</v>
      </c>
      <c r="K13" s="28"/>
      <c r="L13" s="55" t="s">
        <v>764</v>
      </c>
    </row>
    <row r="14" spans="1:12" s="29" customFormat="1" ht="47.25" x14ac:dyDescent="0.25">
      <c r="A14" s="49"/>
      <c r="B14" s="50"/>
      <c r="C14" s="51"/>
      <c r="D14" s="49"/>
      <c r="E14" s="52"/>
      <c r="F14" s="52"/>
      <c r="G14" s="53" t="s">
        <v>322</v>
      </c>
      <c r="H14" s="61" t="s">
        <v>901</v>
      </c>
      <c r="I14" s="49" t="s">
        <v>13</v>
      </c>
      <c r="J14" s="28">
        <v>14850</v>
      </c>
      <c r="K14" s="28"/>
      <c r="L14" s="55" t="s">
        <v>764</v>
      </c>
    </row>
    <row r="15" spans="1:12" s="29" customFormat="1" ht="45" x14ac:dyDescent="0.25">
      <c r="A15" s="49"/>
      <c r="B15" s="50"/>
      <c r="C15" s="51"/>
      <c r="D15" s="49"/>
      <c r="E15" s="52"/>
      <c r="F15" s="52"/>
      <c r="G15" s="53" t="s">
        <v>325</v>
      </c>
      <c r="H15" s="58" t="s">
        <v>902</v>
      </c>
      <c r="I15" s="49" t="s">
        <v>13</v>
      </c>
      <c r="J15" s="28">
        <v>13200</v>
      </c>
      <c r="K15" s="28"/>
      <c r="L15" s="55" t="s">
        <v>764</v>
      </c>
    </row>
    <row r="16" spans="1:12" s="29" customFormat="1" ht="47.25" x14ac:dyDescent="0.25">
      <c r="A16" s="49"/>
      <c r="B16" s="50"/>
      <c r="C16" s="51"/>
      <c r="D16" s="49"/>
      <c r="E16" s="52"/>
      <c r="F16" s="52"/>
      <c r="G16" s="53" t="s">
        <v>916</v>
      </c>
      <c r="H16" s="61" t="s">
        <v>903</v>
      </c>
      <c r="I16" s="49" t="s">
        <v>13</v>
      </c>
      <c r="J16" s="28">
        <v>15900</v>
      </c>
      <c r="K16" s="28"/>
      <c r="L16" s="55" t="s">
        <v>764</v>
      </c>
    </row>
    <row r="17" spans="1:12" s="29" customFormat="1" ht="47.25" x14ac:dyDescent="0.25">
      <c r="A17" s="49"/>
      <c r="B17" s="50"/>
      <c r="C17" s="51"/>
      <c r="D17" s="49"/>
      <c r="E17" s="52"/>
      <c r="F17" s="52"/>
      <c r="G17" s="53" t="s">
        <v>330</v>
      </c>
      <c r="H17" s="61" t="s">
        <v>904</v>
      </c>
      <c r="I17" s="49" t="s">
        <v>13</v>
      </c>
      <c r="J17" s="28">
        <v>21000</v>
      </c>
      <c r="K17" s="28"/>
      <c r="L17" s="55" t="s">
        <v>764</v>
      </c>
    </row>
    <row r="18" spans="1:12" s="29" customFormat="1" ht="47.25" x14ac:dyDescent="0.25">
      <c r="A18" s="49"/>
      <c r="B18" s="50"/>
      <c r="C18" s="51"/>
      <c r="D18" s="49"/>
      <c r="E18" s="52"/>
      <c r="F18" s="52"/>
      <c r="G18" s="53" t="s">
        <v>333</v>
      </c>
      <c r="H18" s="61" t="s">
        <v>905</v>
      </c>
      <c r="I18" s="49" t="s">
        <v>13</v>
      </c>
      <c r="J18" s="89">
        <v>17760</v>
      </c>
      <c r="K18" s="28"/>
      <c r="L18" s="55" t="s">
        <v>764</v>
      </c>
    </row>
    <row r="19" spans="1:12" s="29" customFormat="1" ht="47.25" x14ac:dyDescent="0.25">
      <c r="A19" s="49"/>
      <c r="B19" s="50"/>
      <c r="C19" s="51"/>
      <c r="D19" s="49"/>
      <c r="E19" s="52"/>
      <c r="F19" s="52"/>
      <c r="G19" s="53" t="s">
        <v>336</v>
      </c>
      <c r="H19" s="61" t="s">
        <v>906</v>
      </c>
      <c r="I19" s="49" t="s">
        <v>13</v>
      </c>
      <c r="J19" s="89">
        <v>22800</v>
      </c>
      <c r="K19" s="28"/>
      <c r="L19" s="55" t="s">
        <v>764</v>
      </c>
    </row>
    <row r="20" spans="1:12" s="29" customFormat="1" ht="47.25" x14ac:dyDescent="0.25">
      <c r="A20" s="49"/>
      <c r="B20" s="50"/>
      <c r="C20" s="51"/>
      <c r="D20" s="49"/>
      <c r="E20" s="52"/>
      <c r="F20" s="52"/>
      <c r="G20" s="53" t="s">
        <v>339</v>
      </c>
      <c r="H20" s="61" t="s">
        <v>907</v>
      </c>
      <c r="I20" s="49" t="s">
        <v>13</v>
      </c>
      <c r="J20" s="89">
        <v>29700</v>
      </c>
      <c r="K20" s="28"/>
      <c r="L20" s="55" t="s">
        <v>764</v>
      </c>
    </row>
    <row r="21" spans="1:12" s="29" customFormat="1" ht="15.75" x14ac:dyDescent="0.25">
      <c r="A21" s="49"/>
      <c r="B21" s="50"/>
      <c r="C21" s="51"/>
      <c r="D21" s="49"/>
      <c r="E21" s="52"/>
      <c r="F21" s="52"/>
      <c r="G21" s="53" t="s">
        <v>342</v>
      </c>
      <c r="H21" s="52" t="s">
        <v>43</v>
      </c>
      <c r="I21" s="49" t="s">
        <v>13</v>
      </c>
      <c r="J21" s="28">
        <v>11070</v>
      </c>
      <c r="K21" s="54"/>
      <c r="L21" s="56" t="s">
        <v>764</v>
      </c>
    </row>
    <row r="22" spans="1:12" s="29" customFormat="1" ht="15.75" x14ac:dyDescent="0.25">
      <c r="A22" s="49"/>
      <c r="B22" s="50"/>
      <c r="C22" s="51"/>
      <c r="D22" s="49"/>
      <c r="E22" s="52"/>
      <c r="F22" s="52"/>
      <c r="G22" s="53" t="s">
        <v>345</v>
      </c>
      <c r="H22" s="52" t="s">
        <v>45</v>
      </c>
      <c r="I22" s="49" t="s">
        <v>13</v>
      </c>
      <c r="J22" s="28">
        <v>17895</v>
      </c>
      <c r="K22" s="54"/>
      <c r="L22" s="56" t="s">
        <v>764</v>
      </c>
    </row>
    <row r="23" spans="1:12" s="29" customFormat="1" ht="15.75" x14ac:dyDescent="0.25">
      <c r="A23" s="49"/>
      <c r="B23" s="50"/>
      <c r="C23" s="51"/>
      <c r="D23" s="49"/>
      <c r="E23" s="52"/>
      <c r="F23" s="52"/>
      <c r="G23" s="53" t="s">
        <v>349</v>
      </c>
      <c r="H23" s="52" t="s">
        <v>46</v>
      </c>
      <c r="I23" s="49" t="s">
        <v>13</v>
      </c>
      <c r="J23" s="28">
        <v>23250</v>
      </c>
      <c r="K23" s="54"/>
      <c r="L23" s="56" t="s">
        <v>764</v>
      </c>
    </row>
    <row r="24" spans="1:12" s="29" customFormat="1" ht="30" x14ac:dyDescent="0.25">
      <c r="A24" s="49"/>
      <c r="B24" s="50"/>
      <c r="C24" s="51"/>
      <c r="D24" s="49"/>
      <c r="E24" s="52"/>
      <c r="F24" s="52"/>
      <c r="G24" s="53" t="s">
        <v>353</v>
      </c>
      <c r="H24" s="58" t="s">
        <v>962</v>
      </c>
      <c r="I24" s="59"/>
      <c r="J24" s="28"/>
      <c r="K24" s="54"/>
      <c r="L24" s="55" t="s">
        <v>964</v>
      </c>
    </row>
    <row r="25" spans="1:12" s="29" customFormat="1" ht="15.75" x14ac:dyDescent="0.25">
      <c r="A25" s="49"/>
      <c r="B25" s="50"/>
      <c r="C25" s="51"/>
      <c r="D25" s="49"/>
      <c r="E25" s="52"/>
      <c r="F25" s="52"/>
      <c r="G25" s="53" t="s">
        <v>919</v>
      </c>
      <c r="H25" s="58" t="s">
        <v>908</v>
      </c>
      <c r="I25" s="49" t="s">
        <v>13</v>
      </c>
      <c r="J25" s="28">
        <v>15000</v>
      </c>
      <c r="K25" s="54"/>
      <c r="L25" s="55"/>
    </row>
    <row r="26" spans="1:12" s="29" customFormat="1" ht="15.75" x14ac:dyDescent="0.25">
      <c r="A26" s="49"/>
      <c r="B26" s="50"/>
      <c r="C26" s="51"/>
      <c r="D26" s="49"/>
      <c r="E26" s="52"/>
      <c r="F26" s="52"/>
      <c r="G26" s="53" t="s">
        <v>920</v>
      </c>
      <c r="H26" s="58" t="s">
        <v>909</v>
      </c>
      <c r="I26" s="49" t="s">
        <v>13</v>
      </c>
      <c r="J26" s="28">
        <v>12300</v>
      </c>
      <c r="K26" s="54"/>
      <c r="L26" s="55"/>
    </row>
    <row r="27" spans="1:12" s="29" customFormat="1" ht="15.75" x14ac:dyDescent="0.25">
      <c r="A27" s="49">
        <v>23</v>
      </c>
      <c r="B27" s="50" t="s">
        <v>12</v>
      </c>
      <c r="C27" s="51"/>
      <c r="D27" s="49" t="s">
        <v>13</v>
      </c>
      <c r="E27" s="52" t="s">
        <v>14</v>
      </c>
      <c r="F27" s="52" t="s">
        <v>15</v>
      </c>
      <c r="G27" s="53" t="s">
        <v>342</v>
      </c>
      <c r="H27" s="52" t="s">
        <v>17</v>
      </c>
      <c r="I27" s="49" t="s">
        <v>13</v>
      </c>
      <c r="J27" s="28">
        <v>5440</v>
      </c>
      <c r="K27" s="28">
        <v>1200</v>
      </c>
      <c r="L27" s="55" t="s">
        <v>18</v>
      </c>
    </row>
    <row r="28" spans="1:12" s="29" customFormat="1" ht="15.75" x14ac:dyDescent="0.25">
      <c r="A28" s="49">
        <v>24</v>
      </c>
      <c r="B28" s="50" t="s">
        <v>19</v>
      </c>
      <c r="C28" s="51"/>
      <c r="D28" s="49" t="s">
        <v>13</v>
      </c>
      <c r="E28" s="52" t="s">
        <v>14</v>
      </c>
      <c r="F28" s="52" t="s">
        <v>20</v>
      </c>
      <c r="G28" s="53" t="s">
        <v>345</v>
      </c>
      <c r="H28" s="52" t="s">
        <v>22</v>
      </c>
      <c r="I28" s="49" t="s">
        <v>13</v>
      </c>
      <c r="J28" s="28">
        <v>6450</v>
      </c>
      <c r="K28" s="28">
        <v>1350</v>
      </c>
      <c r="L28" s="55" t="s">
        <v>18</v>
      </c>
    </row>
    <row r="29" spans="1:12" s="29" customFormat="1" ht="15.75" x14ac:dyDescent="0.25">
      <c r="A29" s="49">
        <v>25</v>
      </c>
      <c r="B29" s="50" t="s">
        <v>23</v>
      </c>
      <c r="C29" s="51"/>
      <c r="D29" s="49" t="s">
        <v>13</v>
      </c>
      <c r="E29" s="52" t="s">
        <v>14</v>
      </c>
      <c r="F29" s="52" t="s">
        <v>24</v>
      </c>
      <c r="G29" s="53" t="s">
        <v>349</v>
      </c>
      <c r="H29" s="52" t="s">
        <v>25</v>
      </c>
      <c r="I29" s="49" t="s">
        <v>13</v>
      </c>
      <c r="J29" s="28">
        <v>7800</v>
      </c>
      <c r="K29" s="28">
        <v>1560</v>
      </c>
      <c r="L29" s="55" t="s">
        <v>18</v>
      </c>
    </row>
    <row r="30" spans="1:12" s="29" customFormat="1" ht="15.75" x14ac:dyDescent="0.25">
      <c r="A30" s="49">
        <v>26</v>
      </c>
      <c r="B30" s="50" t="s">
        <v>26</v>
      </c>
      <c r="C30" s="51"/>
      <c r="D30" s="49" t="s">
        <v>13</v>
      </c>
      <c r="E30" s="52" t="s">
        <v>14</v>
      </c>
      <c r="F30" s="52" t="s">
        <v>27</v>
      </c>
      <c r="G30" s="53" t="s">
        <v>353</v>
      </c>
      <c r="H30" s="52" t="s">
        <v>28</v>
      </c>
      <c r="I30" s="49" t="s">
        <v>13</v>
      </c>
      <c r="J30" s="28">
        <v>9300</v>
      </c>
      <c r="K30" s="28">
        <v>1860</v>
      </c>
      <c r="L30" s="55" t="s">
        <v>18</v>
      </c>
    </row>
    <row r="31" spans="1:12" s="29" customFormat="1" ht="15.75" x14ac:dyDescent="0.25">
      <c r="A31" s="49">
        <v>27</v>
      </c>
      <c r="B31" s="50" t="s">
        <v>29</v>
      </c>
      <c r="C31" s="51"/>
      <c r="D31" s="49" t="s">
        <v>13</v>
      </c>
      <c r="E31" s="52" t="s">
        <v>14</v>
      </c>
      <c r="F31" s="52" t="s">
        <v>30</v>
      </c>
      <c r="G31" s="53" t="s">
        <v>357</v>
      </c>
      <c r="H31" s="52" t="s">
        <v>31</v>
      </c>
      <c r="I31" s="49" t="s">
        <v>13</v>
      </c>
      <c r="J31" s="28">
        <v>11550</v>
      </c>
      <c r="K31" s="28">
        <v>2310</v>
      </c>
      <c r="L31" s="55" t="s">
        <v>18</v>
      </c>
    </row>
    <row r="32" spans="1:12" s="29" customFormat="1" ht="15.75" x14ac:dyDescent="0.25">
      <c r="A32" s="49">
        <v>28</v>
      </c>
      <c r="B32" s="50" t="s">
        <v>32</v>
      </c>
      <c r="C32" s="51"/>
      <c r="D32" s="49" t="s">
        <v>13</v>
      </c>
      <c r="E32" s="52" t="s">
        <v>14</v>
      </c>
      <c r="F32" s="52" t="s">
        <v>33</v>
      </c>
      <c r="G32" s="53" t="s">
        <v>360</v>
      </c>
      <c r="H32" s="52" t="s">
        <v>34</v>
      </c>
      <c r="I32" s="49" t="s">
        <v>13</v>
      </c>
      <c r="J32" s="28">
        <v>16650</v>
      </c>
      <c r="K32" s="28">
        <v>3300</v>
      </c>
      <c r="L32" s="55" t="s">
        <v>18</v>
      </c>
    </row>
    <row r="33" spans="1:12" s="29" customFormat="1" ht="15.75" x14ac:dyDescent="0.25">
      <c r="A33" s="49">
        <v>29</v>
      </c>
      <c r="B33" s="50" t="s">
        <v>35</v>
      </c>
      <c r="C33" s="51"/>
      <c r="D33" s="49" t="s">
        <v>13</v>
      </c>
      <c r="E33" s="52" t="s">
        <v>36</v>
      </c>
      <c r="F33" s="52"/>
      <c r="G33" s="53" t="s">
        <v>363</v>
      </c>
      <c r="H33" s="52" t="s">
        <v>36</v>
      </c>
      <c r="I33" s="49" t="s">
        <v>13</v>
      </c>
      <c r="J33" s="28">
        <v>2520</v>
      </c>
      <c r="K33" s="28">
        <v>990.00000000000011</v>
      </c>
      <c r="L33" s="55" t="s">
        <v>18</v>
      </c>
    </row>
    <row r="34" spans="1:12" s="29" customFormat="1" ht="15.75" x14ac:dyDescent="0.25">
      <c r="A34" s="49"/>
      <c r="B34" s="50"/>
      <c r="C34" s="51"/>
      <c r="D34" s="49"/>
      <c r="E34" s="52"/>
      <c r="F34" s="52"/>
      <c r="G34" s="53"/>
      <c r="H34" s="60" t="s">
        <v>921</v>
      </c>
      <c r="I34" s="49"/>
      <c r="J34" s="28"/>
      <c r="K34" s="57"/>
      <c r="L34" s="55"/>
    </row>
    <row r="35" spans="1:12" s="29" customFormat="1" ht="15.75" x14ac:dyDescent="0.25">
      <c r="A35" s="49">
        <v>31</v>
      </c>
      <c r="B35" s="50" t="s">
        <v>47</v>
      </c>
      <c r="C35" s="51"/>
      <c r="D35" s="49" t="s">
        <v>13</v>
      </c>
      <c r="E35" s="52" t="s">
        <v>48</v>
      </c>
      <c r="F35" s="52"/>
      <c r="G35" s="53">
        <v>1</v>
      </c>
      <c r="H35" s="52" t="s">
        <v>49</v>
      </c>
      <c r="I35" s="49" t="s">
        <v>13</v>
      </c>
      <c r="J35" s="28">
        <v>3615</v>
      </c>
      <c r="K35" s="54"/>
      <c r="L35" s="55" t="s">
        <v>963</v>
      </c>
    </row>
    <row r="36" spans="1:12" s="29" customFormat="1" ht="15.75" x14ac:dyDescent="0.25">
      <c r="A36" s="49">
        <v>32</v>
      </c>
      <c r="B36" s="50" t="s">
        <v>50</v>
      </c>
      <c r="C36" s="51"/>
      <c r="D36" s="49" t="s">
        <v>13</v>
      </c>
      <c r="E36" s="52" t="s">
        <v>51</v>
      </c>
      <c r="F36" s="52"/>
      <c r="G36" s="53">
        <v>2</v>
      </c>
      <c r="H36" s="52" t="s">
        <v>52</v>
      </c>
      <c r="I36" s="49" t="s">
        <v>13</v>
      </c>
      <c r="J36" s="28">
        <v>4920</v>
      </c>
      <c r="K36" s="54"/>
      <c r="L36" s="55" t="s">
        <v>963</v>
      </c>
    </row>
    <row r="37" spans="1:12" s="29" customFormat="1" ht="15.75" x14ac:dyDescent="0.25">
      <c r="A37" s="49">
        <v>33</v>
      </c>
      <c r="B37" s="50" t="s">
        <v>53</v>
      </c>
      <c r="C37" s="51"/>
      <c r="D37" s="49" t="s">
        <v>13</v>
      </c>
      <c r="E37" s="52" t="s">
        <v>54</v>
      </c>
      <c r="F37" s="52"/>
      <c r="G37" s="53">
        <v>3</v>
      </c>
      <c r="H37" s="52" t="s">
        <v>55</v>
      </c>
      <c r="I37" s="49" t="s">
        <v>13</v>
      </c>
      <c r="J37" s="28">
        <v>6330</v>
      </c>
      <c r="K37" s="54"/>
      <c r="L37" s="55" t="s">
        <v>963</v>
      </c>
    </row>
    <row r="38" spans="1:12" s="29" customFormat="1" ht="15.75" x14ac:dyDescent="0.25">
      <c r="A38" s="49">
        <v>34</v>
      </c>
      <c r="B38" s="50" t="s">
        <v>56</v>
      </c>
      <c r="C38" s="51"/>
      <c r="D38" s="49" t="s">
        <v>13</v>
      </c>
      <c r="E38" s="52" t="s">
        <v>57</v>
      </c>
      <c r="F38" s="52"/>
      <c r="G38" s="53">
        <v>4</v>
      </c>
      <c r="H38" s="52" t="s">
        <v>58</v>
      </c>
      <c r="I38" s="49" t="s">
        <v>13</v>
      </c>
      <c r="J38" s="28">
        <v>2145</v>
      </c>
      <c r="K38" s="54"/>
      <c r="L38" s="55" t="s">
        <v>963</v>
      </c>
    </row>
    <row r="39" spans="1:12" s="29" customFormat="1" ht="15.75" x14ac:dyDescent="0.25">
      <c r="A39" s="49">
        <v>35</v>
      </c>
      <c r="B39" s="50" t="s">
        <v>59</v>
      </c>
      <c r="C39" s="51"/>
      <c r="D39" s="49" t="s">
        <v>13</v>
      </c>
      <c r="E39" s="52" t="s">
        <v>60</v>
      </c>
      <c r="F39" s="52"/>
      <c r="G39" s="53">
        <v>5</v>
      </c>
      <c r="H39" s="52" t="s">
        <v>61</v>
      </c>
      <c r="I39" s="49" t="s">
        <v>13</v>
      </c>
      <c r="J39" s="28">
        <v>3180</v>
      </c>
      <c r="K39" s="54"/>
      <c r="L39" s="55" t="s">
        <v>963</v>
      </c>
    </row>
    <row r="40" spans="1:12" s="29" customFormat="1" ht="15.75" x14ac:dyDescent="0.25">
      <c r="A40" s="49">
        <v>36</v>
      </c>
      <c r="B40" s="50" t="s">
        <v>62</v>
      </c>
      <c r="C40" s="51"/>
      <c r="D40" s="49" t="s">
        <v>13</v>
      </c>
      <c r="E40" s="52" t="s">
        <v>63</v>
      </c>
      <c r="F40" s="52"/>
      <c r="G40" s="53">
        <v>6</v>
      </c>
      <c r="H40" s="52" t="s">
        <v>64</v>
      </c>
      <c r="I40" s="49" t="s">
        <v>13</v>
      </c>
      <c r="J40" s="28">
        <v>4440</v>
      </c>
      <c r="K40" s="54"/>
      <c r="L40" s="55" t="s">
        <v>963</v>
      </c>
    </row>
    <row r="41" spans="1:12" s="29" customFormat="1" ht="15.75" x14ac:dyDescent="0.25">
      <c r="A41" s="49">
        <v>37</v>
      </c>
      <c r="B41" s="50" t="s">
        <v>65</v>
      </c>
      <c r="C41" s="51"/>
      <c r="D41" s="49" t="s">
        <v>13</v>
      </c>
      <c r="E41" s="52" t="s">
        <v>66</v>
      </c>
      <c r="F41" s="52"/>
      <c r="G41" s="53">
        <v>7</v>
      </c>
      <c r="H41" s="52" t="s">
        <v>67</v>
      </c>
      <c r="I41" s="49" t="s">
        <v>13</v>
      </c>
      <c r="J41" s="28">
        <v>1470</v>
      </c>
      <c r="K41" s="54"/>
      <c r="L41" s="55" t="s">
        <v>963</v>
      </c>
    </row>
    <row r="42" spans="1:12" s="29" customFormat="1" ht="15.75" x14ac:dyDescent="0.25">
      <c r="A42" s="49">
        <v>38</v>
      </c>
      <c r="B42" s="50" t="s">
        <v>68</v>
      </c>
      <c r="C42" s="51"/>
      <c r="D42" s="49" t="s">
        <v>13</v>
      </c>
      <c r="E42" s="52" t="s">
        <v>69</v>
      </c>
      <c r="F42" s="52"/>
      <c r="G42" s="53">
        <v>8</v>
      </c>
      <c r="H42" s="52" t="s">
        <v>70</v>
      </c>
      <c r="I42" s="49" t="s">
        <v>13</v>
      </c>
      <c r="J42" s="28">
        <v>1740</v>
      </c>
      <c r="K42" s="54"/>
      <c r="L42" s="55" t="s">
        <v>963</v>
      </c>
    </row>
    <row r="43" spans="1:12" s="29" customFormat="1" ht="15.75" x14ac:dyDescent="0.25">
      <c r="A43" s="49">
        <v>39</v>
      </c>
      <c r="B43" s="50" t="s">
        <v>71</v>
      </c>
      <c r="C43" s="51"/>
      <c r="D43" s="49" t="s">
        <v>13</v>
      </c>
      <c r="E43" s="52" t="s">
        <v>72</v>
      </c>
      <c r="F43" s="52"/>
      <c r="G43" s="53">
        <v>9</v>
      </c>
      <c r="H43" s="52" t="s">
        <v>73</v>
      </c>
      <c r="I43" s="49" t="s">
        <v>13</v>
      </c>
      <c r="J43" s="28">
        <v>1890</v>
      </c>
      <c r="K43" s="54"/>
      <c r="L43" s="55" t="s">
        <v>963</v>
      </c>
    </row>
    <row r="44" spans="1:12" s="29" customFormat="1" ht="15.75" x14ac:dyDescent="0.25">
      <c r="A44" s="49">
        <v>40</v>
      </c>
      <c r="B44" s="50" t="s">
        <v>74</v>
      </c>
      <c r="C44" s="51"/>
      <c r="D44" s="49" t="s">
        <v>13</v>
      </c>
      <c r="E44" s="52" t="s">
        <v>75</v>
      </c>
      <c r="F44" s="52"/>
      <c r="G44" s="53">
        <v>10</v>
      </c>
      <c r="H44" s="52" t="s">
        <v>76</v>
      </c>
      <c r="I44" s="49" t="s">
        <v>13</v>
      </c>
      <c r="J44" s="28">
        <v>3270</v>
      </c>
      <c r="K44" s="54"/>
      <c r="L44" s="55" t="s">
        <v>44</v>
      </c>
    </row>
    <row r="45" spans="1:12" s="29" customFormat="1" ht="15.75" x14ac:dyDescent="0.25">
      <c r="A45" s="49">
        <v>41</v>
      </c>
      <c r="B45" s="50" t="s">
        <v>77</v>
      </c>
      <c r="C45" s="51"/>
      <c r="D45" s="49" t="s">
        <v>13</v>
      </c>
      <c r="E45" s="52" t="s">
        <v>78</v>
      </c>
      <c r="F45" s="52"/>
      <c r="G45" s="53">
        <v>11</v>
      </c>
      <c r="H45" s="52" t="s">
        <v>79</v>
      </c>
      <c r="I45" s="49" t="s">
        <v>13</v>
      </c>
      <c r="J45" s="28">
        <v>12600</v>
      </c>
      <c r="K45" s="54"/>
      <c r="L45" s="55" t="s">
        <v>44</v>
      </c>
    </row>
    <row r="46" spans="1:12" s="29" customFormat="1" ht="15.75" x14ac:dyDescent="0.25">
      <c r="A46" s="49">
        <v>42</v>
      </c>
      <c r="B46" s="50" t="s">
        <v>80</v>
      </c>
      <c r="C46" s="51"/>
      <c r="D46" s="49" t="s">
        <v>13</v>
      </c>
      <c r="E46" s="52" t="s">
        <v>81</v>
      </c>
      <c r="F46" s="52"/>
      <c r="G46" s="53">
        <v>12</v>
      </c>
      <c r="H46" s="52" t="s">
        <v>82</v>
      </c>
      <c r="I46" s="49" t="s">
        <v>13</v>
      </c>
      <c r="J46" s="28">
        <v>14340</v>
      </c>
      <c r="K46" s="54"/>
      <c r="L46" s="55" t="s">
        <v>44</v>
      </c>
    </row>
    <row r="47" spans="1:12" s="29" customFormat="1" ht="15.75" x14ac:dyDescent="0.25">
      <c r="A47" s="49">
        <v>43</v>
      </c>
      <c r="B47" s="50" t="s">
        <v>83</v>
      </c>
      <c r="C47" s="51"/>
      <c r="D47" s="49" t="s">
        <v>13</v>
      </c>
      <c r="E47" s="52" t="s">
        <v>84</v>
      </c>
      <c r="F47" s="52"/>
      <c r="G47" s="53">
        <v>13</v>
      </c>
      <c r="H47" s="52" t="s">
        <v>85</v>
      </c>
      <c r="I47" s="49" t="s">
        <v>13</v>
      </c>
      <c r="J47" s="28">
        <v>2370</v>
      </c>
      <c r="K47" s="54"/>
      <c r="L47" s="55" t="s">
        <v>44</v>
      </c>
    </row>
    <row r="48" spans="1:12" s="29" customFormat="1" ht="15.75" x14ac:dyDescent="0.25">
      <c r="A48" s="49">
        <v>44</v>
      </c>
      <c r="B48" s="50" t="s">
        <v>86</v>
      </c>
      <c r="C48" s="51"/>
      <c r="D48" s="49" t="s">
        <v>13</v>
      </c>
      <c r="E48" s="52" t="s">
        <v>87</v>
      </c>
      <c r="F48" s="52"/>
      <c r="G48" s="53">
        <v>14</v>
      </c>
      <c r="H48" s="52" t="s">
        <v>88</v>
      </c>
      <c r="I48" s="49" t="s">
        <v>13</v>
      </c>
      <c r="J48" s="28">
        <v>8100</v>
      </c>
      <c r="K48" s="54"/>
      <c r="L48" s="55" t="s">
        <v>44</v>
      </c>
    </row>
    <row r="49" spans="1:12" s="29" customFormat="1" ht="15.75" x14ac:dyDescent="0.25">
      <c r="A49" s="49">
        <v>45</v>
      </c>
      <c r="B49" s="50" t="s">
        <v>89</v>
      </c>
      <c r="C49" s="51"/>
      <c r="D49" s="49" t="s">
        <v>13</v>
      </c>
      <c r="E49" s="52" t="s">
        <v>90</v>
      </c>
      <c r="F49" s="52"/>
      <c r="G49" s="53">
        <v>15</v>
      </c>
      <c r="H49" s="52" t="s">
        <v>91</v>
      </c>
      <c r="I49" s="49" t="s">
        <v>13</v>
      </c>
      <c r="J49" s="28">
        <v>7740</v>
      </c>
      <c r="K49" s="54"/>
      <c r="L49" s="55" t="s">
        <v>44</v>
      </c>
    </row>
    <row r="50" spans="1:12" s="29" customFormat="1" ht="15.75" x14ac:dyDescent="0.25">
      <c r="A50" s="49">
        <v>46</v>
      </c>
      <c r="B50" s="50" t="s">
        <v>92</v>
      </c>
      <c r="C50" s="51"/>
      <c r="D50" s="49" t="s">
        <v>13</v>
      </c>
      <c r="E50" s="52" t="s">
        <v>93</v>
      </c>
      <c r="F50" s="52"/>
      <c r="G50" s="53">
        <v>16</v>
      </c>
      <c r="H50" s="52" t="s">
        <v>94</v>
      </c>
      <c r="I50" s="49" t="s">
        <v>13</v>
      </c>
      <c r="J50" s="28">
        <v>900</v>
      </c>
      <c r="K50" s="54"/>
      <c r="L50" s="55" t="s">
        <v>44</v>
      </c>
    </row>
    <row r="51" spans="1:12" s="29" customFormat="1" ht="15.75" x14ac:dyDescent="0.25">
      <c r="A51" s="49">
        <v>47</v>
      </c>
      <c r="B51" s="50" t="s">
        <v>95</v>
      </c>
      <c r="C51" s="51"/>
      <c r="D51" s="49" t="s">
        <v>13</v>
      </c>
      <c r="E51" s="52" t="s">
        <v>96</v>
      </c>
      <c r="F51" s="52"/>
      <c r="G51" s="53">
        <v>17</v>
      </c>
      <c r="H51" s="52" t="s">
        <v>97</v>
      </c>
      <c r="I51" s="49" t="s">
        <v>13</v>
      </c>
      <c r="J51" s="28">
        <v>4500</v>
      </c>
      <c r="K51" s="54"/>
      <c r="L51" s="55" t="s">
        <v>44</v>
      </c>
    </row>
    <row r="52" spans="1:12" s="29" customFormat="1" ht="15.75" x14ac:dyDescent="0.25">
      <c r="A52" s="49">
        <v>48</v>
      </c>
      <c r="B52" s="50" t="s">
        <v>98</v>
      </c>
      <c r="C52" s="51"/>
      <c r="D52" s="49" t="s">
        <v>13</v>
      </c>
      <c r="E52" s="52" t="s">
        <v>99</v>
      </c>
      <c r="F52" s="52"/>
      <c r="G52" s="53">
        <v>18</v>
      </c>
      <c r="H52" s="52" t="s">
        <v>100</v>
      </c>
      <c r="I52" s="49" t="s">
        <v>13</v>
      </c>
      <c r="J52" s="28">
        <v>6600</v>
      </c>
      <c r="K52" s="54"/>
      <c r="L52" s="55" t="s">
        <v>44</v>
      </c>
    </row>
    <row r="53" spans="1:12" s="29" customFormat="1" ht="15.75" x14ac:dyDescent="0.25">
      <c r="A53" s="49">
        <v>49</v>
      </c>
      <c r="B53" s="50" t="s">
        <v>101</v>
      </c>
      <c r="C53" s="51"/>
      <c r="D53" s="49" t="s">
        <v>13</v>
      </c>
      <c r="E53" s="52" t="s">
        <v>102</v>
      </c>
      <c r="F53" s="52"/>
      <c r="G53" s="53">
        <v>19</v>
      </c>
      <c r="H53" s="52" t="s">
        <v>103</v>
      </c>
      <c r="I53" s="49" t="s">
        <v>13</v>
      </c>
      <c r="J53" s="28">
        <v>2250</v>
      </c>
      <c r="K53" s="54"/>
      <c r="L53" s="55" t="s">
        <v>963</v>
      </c>
    </row>
    <row r="54" spans="1:12" s="29" customFormat="1" ht="15.75" x14ac:dyDescent="0.25">
      <c r="A54" s="49">
        <v>50</v>
      </c>
      <c r="B54" s="50" t="s">
        <v>104</v>
      </c>
      <c r="C54" s="51"/>
      <c r="D54" s="49" t="s">
        <v>13</v>
      </c>
      <c r="E54" s="52" t="s">
        <v>105</v>
      </c>
      <c r="F54" s="52"/>
      <c r="G54" s="53">
        <v>20</v>
      </c>
      <c r="H54" s="52" t="s">
        <v>106</v>
      </c>
      <c r="I54" s="49" t="s">
        <v>13</v>
      </c>
      <c r="J54" s="28">
        <v>3450</v>
      </c>
      <c r="K54" s="54"/>
      <c r="L54" s="55" t="s">
        <v>963</v>
      </c>
    </row>
    <row r="55" spans="1:12" s="29" customFormat="1" ht="15.75" x14ac:dyDescent="0.25">
      <c r="A55" s="49">
        <v>51</v>
      </c>
      <c r="B55" s="50" t="s">
        <v>107</v>
      </c>
      <c r="C55" s="51"/>
      <c r="D55" s="49" t="s">
        <v>13</v>
      </c>
      <c r="E55" s="52" t="s">
        <v>108</v>
      </c>
      <c r="F55" s="52"/>
      <c r="G55" s="53">
        <v>21</v>
      </c>
      <c r="H55" s="52" t="s">
        <v>109</v>
      </c>
      <c r="I55" s="49" t="s">
        <v>13</v>
      </c>
      <c r="J55" s="28">
        <v>5175</v>
      </c>
      <c r="K55" s="54"/>
      <c r="L55" s="55" t="s">
        <v>963</v>
      </c>
    </row>
    <row r="56" spans="1:12" s="29" customFormat="1" ht="15.75" x14ac:dyDescent="0.25">
      <c r="A56" s="49">
        <v>52</v>
      </c>
      <c r="B56" s="50" t="s">
        <v>110</v>
      </c>
      <c r="C56" s="51"/>
      <c r="D56" s="49" t="s">
        <v>13</v>
      </c>
      <c r="E56" s="52" t="s">
        <v>111</v>
      </c>
      <c r="F56" s="52"/>
      <c r="G56" s="53">
        <v>22</v>
      </c>
      <c r="H56" s="52" t="s">
        <v>112</v>
      </c>
      <c r="I56" s="49" t="s">
        <v>13</v>
      </c>
      <c r="J56" s="28">
        <v>1695</v>
      </c>
      <c r="K56" s="54"/>
      <c r="L56" s="55" t="s">
        <v>963</v>
      </c>
    </row>
    <row r="57" spans="1:12" s="29" customFormat="1" ht="15.75" x14ac:dyDescent="0.25">
      <c r="A57" s="49">
        <v>53</v>
      </c>
      <c r="B57" s="50" t="s">
        <v>113</v>
      </c>
      <c r="C57" s="51"/>
      <c r="D57" s="49" t="s">
        <v>13</v>
      </c>
      <c r="E57" s="52" t="s">
        <v>114</v>
      </c>
      <c r="F57" s="52"/>
      <c r="G57" s="53">
        <v>23</v>
      </c>
      <c r="H57" s="52" t="s">
        <v>115</v>
      </c>
      <c r="I57" s="49" t="s">
        <v>13</v>
      </c>
      <c r="J57" s="28">
        <v>2820</v>
      </c>
      <c r="K57" s="54"/>
      <c r="L57" s="55" t="s">
        <v>963</v>
      </c>
    </row>
    <row r="58" spans="1:12" s="29" customFormat="1" ht="15.75" x14ac:dyDescent="0.25">
      <c r="A58" s="49">
        <v>54</v>
      </c>
      <c r="B58" s="50" t="s">
        <v>116</v>
      </c>
      <c r="C58" s="51"/>
      <c r="D58" s="49" t="s">
        <v>13</v>
      </c>
      <c r="E58" s="52" t="s">
        <v>117</v>
      </c>
      <c r="F58" s="52"/>
      <c r="G58" s="53">
        <v>24</v>
      </c>
      <c r="H58" s="52" t="s">
        <v>118</v>
      </c>
      <c r="I58" s="49" t="s">
        <v>13</v>
      </c>
      <c r="J58" s="28">
        <v>4230</v>
      </c>
      <c r="K58" s="54"/>
      <c r="L58" s="55" t="s">
        <v>963</v>
      </c>
    </row>
    <row r="59" spans="1:12" s="29" customFormat="1" ht="15.75" x14ac:dyDescent="0.25">
      <c r="A59" s="49">
        <v>55</v>
      </c>
      <c r="B59" s="50" t="s">
        <v>119</v>
      </c>
      <c r="C59" s="51"/>
      <c r="D59" s="49" t="s">
        <v>13</v>
      </c>
      <c r="E59" s="52" t="s">
        <v>120</v>
      </c>
      <c r="F59" s="52"/>
      <c r="G59" s="53">
        <v>25</v>
      </c>
      <c r="H59" s="52" t="s">
        <v>121</v>
      </c>
      <c r="I59" s="49" t="s">
        <v>13</v>
      </c>
      <c r="J59" s="28">
        <v>570</v>
      </c>
      <c r="K59" s="54"/>
      <c r="L59" s="55" t="s">
        <v>963</v>
      </c>
    </row>
    <row r="60" spans="1:12" s="29" customFormat="1" ht="15.75" x14ac:dyDescent="0.25">
      <c r="A60" s="49">
        <v>56</v>
      </c>
      <c r="B60" s="50" t="s">
        <v>122</v>
      </c>
      <c r="C60" s="51"/>
      <c r="D60" s="49" t="s">
        <v>13</v>
      </c>
      <c r="E60" s="52" t="s">
        <v>123</v>
      </c>
      <c r="F60" s="52"/>
      <c r="G60" s="53">
        <v>26</v>
      </c>
      <c r="H60" s="52" t="s">
        <v>124</v>
      </c>
      <c r="I60" s="49" t="s">
        <v>13</v>
      </c>
      <c r="J60" s="28">
        <v>630</v>
      </c>
      <c r="K60" s="54"/>
      <c r="L60" s="55" t="s">
        <v>963</v>
      </c>
    </row>
    <row r="61" spans="1:12" s="29" customFormat="1" ht="15.75" x14ac:dyDescent="0.25">
      <c r="A61" s="49">
        <v>57</v>
      </c>
      <c r="B61" s="50" t="s">
        <v>125</v>
      </c>
      <c r="C61" s="51"/>
      <c r="D61" s="49" t="s">
        <v>13</v>
      </c>
      <c r="E61" s="52" t="s">
        <v>126</v>
      </c>
      <c r="F61" s="52"/>
      <c r="G61" s="53">
        <v>27</v>
      </c>
      <c r="H61" s="52" t="s">
        <v>127</v>
      </c>
      <c r="I61" s="49" t="s">
        <v>13</v>
      </c>
      <c r="J61" s="28">
        <v>945</v>
      </c>
      <c r="K61" s="54"/>
      <c r="L61" s="55" t="s">
        <v>963</v>
      </c>
    </row>
    <row r="62" spans="1:12" s="29" customFormat="1" ht="15.75" x14ac:dyDescent="0.25">
      <c r="A62" s="49">
        <v>58</v>
      </c>
      <c r="B62" s="50" t="s">
        <v>128</v>
      </c>
      <c r="C62" s="51"/>
      <c r="D62" s="49" t="s">
        <v>13</v>
      </c>
      <c r="E62" s="52" t="s">
        <v>129</v>
      </c>
      <c r="F62" s="52"/>
      <c r="G62" s="53">
        <v>28</v>
      </c>
      <c r="H62" s="52" t="s">
        <v>130</v>
      </c>
      <c r="I62" s="49" t="s">
        <v>13</v>
      </c>
      <c r="J62" s="28">
        <v>2850</v>
      </c>
      <c r="K62" s="54"/>
      <c r="L62" s="55" t="s">
        <v>44</v>
      </c>
    </row>
    <row r="63" spans="1:12" s="29" customFormat="1" ht="15.75" x14ac:dyDescent="0.25">
      <c r="A63" s="49">
        <v>59</v>
      </c>
      <c r="B63" s="50" t="s">
        <v>131</v>
      </c>
      <c r="C63" s="51"/>
      <c r="D63" s="49" t="s">
        <v>13</v>
      </c>
      <c r="E63" s="52" t="s">
        <v>132</v>
      </c>
      <c r="F63" s="52"/>
      <c r="G63" s="53">
        <v>29</v>
      </c>
      <c r="H63" s="52" t="s">
        <v>133</v>
      </c>
      <c r="I63" s="49" t="s">
        <v>13</v>
      </c>
      <c r="J63" s="28">
        <v>1800</v>
      </c>
      <c r="K63" s="54"/>
      <c r="L63" s="55" t="s">
        <v>44</v>
      </c>
    </row>
    <row r="64" spans="1:12" s="29" customFormat="1" ht="15.75" x14ac:dyDescent="0.25">
      <c r="A64" s="49">
        <v>60</v>
      </c>
      <c r="B64" s="50" t="s">
        <v>134</v>
      </c>
      <c r="C64" s="51"/>
      <c r="D64" s="49" t="s">
        <v>13</v>
      </c>
      <c r="E64" s="52" t="s">
        <v>135</v>
      </c>
      <c r="F64" s="52"/>
      <c r="G64" s="53">
        <v>30</v>
      </c>
      <c r="H64" s="52" t="s">
        <v>136</v>
      </c>
      <c r="I64" s="49" t="s">
        <v>13</v>
      </c>
      <c r="J64" s="28">
        <v>1050</v>
      </c>
      <c r="K64" s="54"/>
      <c r="L64" s="55" t="s">
        <v>44</v>
      </c>
    </row>
    <row r="65" spans="1:12" s="29" customFormat="1" ht="15.75" x14ac:dyDescent="0.25">
      <c r="A65" s="49">
        <v>61</v>
      </c>
      <c r="B65" s="50" t="s">
        <v>137</v>
      </c>
      <c r="C65" s="51"/>
      <c r="D65" s="49" t="s">
        <v>13</v>
      </c>
      <c r="E65" s="52" t="s">
        <v>138</v>
      </c>
      <c r="F65" s="52"/>
      <c r="G65" s="53">
        <v>31</v>
      </c>
      <c r="H65" s="52" t="s">
        <v>138</v>
      </c>
      <c r="I65" s="49" t="s">
        <v>13</v>
      </c>
      <c r="J65" s="28">
        <v>1150</v>
      </c>
      <c r="K65" s="54"/>
      <c r="L65" s="55" t="s">
        <v>18</v>
      </c>
    </row>
    <row r="66" spans="1:12" s="29" customFormat="1" ht="15.75" x14ac:dyDescent="0.25">
      <c r="A66" s="49">
        <v>62</v>
      </c>
      <c r="B66" s="50" t="s">
        <v>143</v>
      </c>
      <c r="C66" s="51"/>
      <c r="D66" s="49" t="s">
        <v>13</v>
      </c>
      <c r="E66" s="52" t="s">
        <v>144</v>
      </c>
      <c r="F66" s="52"/>
      <c r="G66" s="53">
        <v>32</v>
      </c>
      <c r="H66" s="52" t="s">
        <v>144</v>
      </c>
      <c r="I66" s="49" t="s">
        <v>13</v>
      </c>
      <c r="J66" s="28">
        <v>700</v>
      </c>
      <c r="K66" s="54"/>
      <c r="L66" s="55" t="s">
        <v>18</v>
      </c>
    </row>
    <row r="67" spans="1:12" s="29" customFormat="1" ht="15.75" x14ac:dyDescent="0.25">
      <c r="A67" s="49">
        <v>63</v>
      </c>
      <c r="B67" s="50" t="s">
        <v>145</v>
      </c>
      <c r="C67" s="51"/>
      <c r="D67" s="49" t="s">
        <v>13</v>
      </c>
      <c r="E67" s="52" t="s">
        <v>146</v>
      </c>
      <c r="F67" s="52"/>
      <c r="G67" s="53">
        <v>33</v>
      </c>
      <c r="H67" s="52" t="s">
        <v>147</v>
      </c>
      <c r="I67" s="49" t="s">
        <v>13</v>
      </c>
      <c r="J67" s="28">
        <v>1800</v>
      </c>
      <c r="K67" s="54"/>
      <c r="L67" s="55" t="s">
        <v>18</v>
      </c>
    </row>
    <row r="68" spans="1:12" s="29" customFormat="1" ht="15.75" x14ac:dyDescent="0.25">
      <c r="A68" s="49">
        <v>64</v>
      </c>
      <c r="B68" s="50" t="s">
        <v>148</v>
      </c>
      <c r="C68" s="51"/>
      <c r="D68" s="49" t="s">
        <v>13</v>
      </c>
      <c r="E68" s="52" t="s">
        <v>149</v>
      </c>
      <c r="F68" s="52"/>
      <c r="G68" s="53">
        <v>34</v>
      </c>
      <c r="H68" s="52" t="s">
        <v>150</v>
      </c>
      <c r="I68" s="49" t="s">
        <v>13</v>
      </c>
      <c r="J68" s="28">
        <v>3900</v>
      </c>
      <c r="K68" s="54"/>
      <c r="L68" s="55" t="s">
        <v>18</v>
      </c>
    </row>
    <row r="69" spans="1:12" s="29" customFormat="1" ht="15.75" x14ac:dyDescent="0.25">
      <c r="A69" s="49">
        <v>65</v>
      </c>
      <c r="B69" s="50" t="s">
        <v>151</v>
      </c>
      <c r="C69" s="51"/>
      <c r="D69" s="49" t="s">
        <v>13</v>
      </c>
      <c r="E69" s="52" t="s">
        <v>152</v>
      </c>
      <c r="F69" s="52"/>
      <c r="G69" s="53">
        <v>35</v>
      </c>
      <c r="H69" s="52" t="s">
        <v>152</v>
      </c>
      <c r="I69" s="49" t="s">
        <v>13</v>
      </c>
      <c r="J69" s="28">
        <v>450</v>
      </c>
      <c r="K69" s="54"/>
      <c r="L69" s="55" t="s">
        <v>18</v>
      </c>
    </row>
    <row r="70" spans="1:12" s="29" customFormat="1" ht="15.75" x14ac:dyDescent="0.25">
      <c r="A70" s="49">
        <v>66</v>
      </c>
      <c r="B70" s="50" t="s">
        <v>153</v>
      </c>
      <c r="C70" s="51"/>
      <c r="D70" s="49" t="s">
        <v>13</v>
      </c>
      <c r="E70" s="52" t="s">
        <v>154</v>
      </c>
      <c r="F70" s="52"/>
      <c r="G70" s="53">
        <v>36</v>
      </c>
      <c r="H70" s="52" t="s">
        <v>155</v>
      </c>
      <c r="I70" s="49" t="s">
        <v>13</v>
      </c>
      <c r="J70" s="28">
        <v>1050</v>
      </c>
      <c r="K70" s="54"/>
      <c r="L70" s="55" t="s">
        <v>18</v>
      </c>
    </row>
    <row r="71" spans="1:12" s="29" customFormat="1" ht="15.75" x14ac:dyDescent="0.25">
      <c r="A71" s="49">
        <v>67</v>
      </c>
      <c r="B71" s="50" t="s">
        <v>156</v>
      </c>
      <c r="C71" s="51"/>
      <c r="D71" s="49" t="s">
        <v>13</v>
      </c>
      <c r="E71" s="52" t="s">
        <v>157</v>
      </c>
      <c r="F71" s="52"/>
      <c r="G71" s="53">
        <v>37</v>
      </c>
      <c r="H71" s="52" t="s">
        <v>158</v>
      </c>
      <c r="I71" s="49" t="s">
        <v>13</v>
      </c>
      <c r="J71" s="28">
        <v>2160</v>
      </c>
      <c r="K71" s="54"/>
      <c r="L71" s="55" t="s">
        <v>18</v>
      </c>
    </row>
    <row r="72" spans="1:12" s="29" customFormat="1" ht="15.75" x14ac:dyDescent="0.25">
      <c r="A72" s="49">
        <v>68</v>
      </c>
      <c r="B72" s="50" t="s">
        <v>159</v>
      </c>
      <c r="C72" s="51"/>
      <c r="D72" s="49" t="s">
        <v>13</v>
      </c>
      <c r="E72" s="52" t="s">
        <v>160</v>
      </c>
      <c r="F72" s="52" t="s">
        <v>161</v>
      </c>
      <c r="G72" s="53">
        <v>38</v>
      </c>
      <c r="H72" s="52" t="s">
        <v>162</v>
      </c>
      <c r="I72" s="49" t="s">
        <v>13</v>
      </c>
      <c r="J72" s="28">
        <v>510</v>
      </c>
      <c r="K72" s="54"/>
      <c r="L72" s="55" t="s">
        <v>18</v>
      </c>
    </row>
    <row r="73" spans="1:12" s="29" customFormat="1" ht="15.75" x14ac:dyDescent="0.25">
      <c r="A73" s="49">
        <v>69</v>
      </c>
      <c r="B73" s="50" t="s">
        <v>163</v>
      </c>
      <c r="C73" s="51"/>
      <c r="D73" s="49" t="s">
        <v>13</v>
      </c>
      <c r="E73" s="52" t="s">
        <v>160</v>
      </c>
      <c r="F73" s="52" t="s">
        <v>164</v>
      </c>
      <c r="G73" s="53">
        <v>39</v>
      </c>
      <c r="H73" s="52" t="s">
        <v>165</v>
      </c>
      <c r="I73" s="49" t="s">
        <v>13</v>
      </c>
      <c r="J73" s="28">
        <v>570</v>
      </c>
      <c r="K73" s="54"/>
      <c r="L73" s="55" t="s">
        <v>18</v>
      </c>
    </row>
    <row r="74" spans="1:12" s="29" customFormat="1" ht="15.75" x14ac:dyDescent="0.25">
      <c r="A74" s="49">
        <v>70</v>
      </c>
      <c r="B74" s="50" t="s">
        <v>166</v>
      </c>
      <c r="C74" s="51"/>
      <c r="D74" s="49" t="s">
        <v>13</v>
      </c>
      <c r="E74" s="52" t="s">
        <v>160</v>
      </c>
      <c r="F74" s="52" t="s">
        <v>167</v>
      </c>
      <c r="G74" s="53">
        <v>40</v>
      </c>
      <c r="H74" s="52" t="s">
        <v>168</v>
      </c>
      <c r="I74" s="49" t="s">
        <v>13</v>
      </c>
      <c r="J74" s="28">
        <v>660</v>
      </c>
      <c r="K74" s="54"/>
      <c r="L74" s="55" t="s">
        <v>18</v>
      </c>
    </row>
    <row r="75" spans="1:12" s="29" customFormat="1" ht="15.75" x14ac:dyDescent="0.25">
      <c r="A75" s="49">
        <v>71</v>
      </c>
      <c r="B75" s="50" t="s">
        <v>169</v>
      </c>
      <c r="C75" s="51"/>
      <c r="D75" s="49" t="s">
        <v>13</v>
      </c>
      <c r="E75" s="52" t="s">
        <v>160</v>
      </c>
      <c r="F75" s="52" t="s">
        <v>170</v>
      </c>
      <c r="G75" s="53">
        <v>41</v>
      </c>
      <c r="H75" s="52" t="s">
        <v>171</v>
      </c>
      <c r="I75" s="49" t="s">
        <v>13</v>
      </c>
      <c r="J75" s="28">
        <v>1110</v>
      </c>
      <c r="K75" s="54"/>
      <c r="L75" s="55" t="s">
        <v>18</v>
      </c>
    </row>
    <row r="76" spans="1:12" s="29" customFormat="1" ht="15.75" x14ac:dyDescent="0.25">
      <c r="A76" s="49">
        <v>72</v>
      </c>
      <c r="B76" s="50" t="s">
        <v>172</v>
      </c>
      <c r="C76" s="51"/>
      <c r="D76" s="49" t="s">
        <v>13</v>
      </c>
      <c r="E76" s="52" t="s">
        <v>173</v>
      </c>
      <c r="F76" s="52" t="s">
        <v>161</v>
      </c>
      <c r="G76" s="53">
        <v>42</v>
      </c>
      <c r="H76" s="52" t="s">
        <v>174</v>
      </c>
      <c r="I76" s="49" t="s">
        <v>13</v>
      </c>
      <c r="J76" s="28">
        <v>360</v>
      </c>
      <c r="K76" s="54"/>
      <c r="L76" s="55" t="s">
        <v>18</v>
      </c>
    </row>
    <row r="77" spans="1:12" s="29" customFormat="1" ht="15.75" x14ac:dyDescent="0.25">
      <c r="A77" s="49">
        <v>73</v>
      </c>
      <c r="B77" s="50" t="s">
        <v>175</v>
      </c>
      <c r="C77" s="51"/>
      <c r="D77" s="49" t="s">
        <v>13</v>
      </c>
      <c r="E77" s="52" t="s">
        <v>173</v>
      </c>
      <c r="F77" s="52" t="s">
        <v>164</v>
      </c>
      <c r="G77" s="53">
        <v>43</v>
      </c>
      <c r="H77" s="52" t="s">
        <v>176</v>
      </c>
      <c r="I77" s="49" t="s">
        <v>13</v>
      </c>
      <c r="J77" s="28">
        <v>390</v>
      </c>
      <c r="K77" s="54"/>
      <c r="L77" s="55" t="s">
        <v>18</v>
      </c>
    </row>
    <row r="78" spans="1:12" s="29" customFormat="1" ht="15.75" x14ac:dyDescent="0.25">
      <c r="A78" s="49">
        <v>74</v>
      </c>
      <c r="B78" s="50" t="s">
        <v>177</v>
      </c>
      <c r="C78" s="51"/>
      <c r="D78" s="49" t="s">
        <v>13</v>
      </c>
      <c r="E78" s="52" t="s">
        <v>173</v>
      </c>
      <c r="F78" s="52" t="s">
        <v>167</v>
      </c>
      <c r="G78" s="53">
        <v>44</v>
      </c>
      <c r="H78" s="52" t="s">
        <v>178</v>
      </c>
      <c r="I78" s="49" t="s">
        <v>13</v>
      </c>
      <c r="J78" s="28">
        <v>450</v>
      </c>
      <c r="K78" s="54"/>
      <c r="L78" s="55" t="s">
        <v>18</v>
      </c>
    </row>
    <row r="79" spans="1:12" s="29" customFormat="1" ht="15.75" x14ac:dyDescent="0.25">
      <c r="A79" s="49">
        <v>75</v>
      </c>
      <c r="B79" s="50" t="s">
        <v>179</v>
      </c>
      <c r="C79" s="51"/>
      <c r="D79" s="49" t="s">
        <v>13</v>
      </c>
      <c r="E79" s="52" t="s">
        <v>173</v>
      </c>
      <c r="F79" s="52" t="s">
        <v>170</v>
      </c>
      <c r="G79" s="53">
        <v>45</v>
      </c>
      <c r="H79" s="52" t="s">
        <v>180</v>
      </c>
      <c r="I79" s="49" t="s">
        <v>13</v>
      </c>
      <c r="J79" s="28">
        <v>810</v>
      </c>
      <c r="K79" s="54"/>
      <c r="L79" s="55" t="s">
        <v>18</v>
      </c>
    </row>
    <row r="80" spans="1:12" s="29" customFormat="1" ht="15.75" x14ac:dyDescent="0.25">
      <c r="A80" s="49">
        <v>76</v>
      </c>
      <c r="B80" s="50" t="s">
        <v>181</v>
      </c>
      <c r="C80" s="51"/>
      <c r="D80" s="49" t="s">
        <v>13</v>
      </c>
      <c r="E80" s="52" t="s">
        <v>182</v>
      </c>
      <c r="F80" s="52" t="s">
        <v>161</v>
      </c>
      <c r="G80" s="53">
        <v>46</v>
      </c>
      <c r="H80" s="52" t="s">
        <v>183</v>
      </c>
      <c r="I80" s="49" t="s">
        <v>13</v>
      </c>
      <c r="J80" s="28">
        <v>150</v>
      </c>
      <c r="K80" s="54"/>
      <c r="L80" s="55" t="s">
        <v>18</v>
      </c>
    </row>
    <row r="81" spans="1:12" s="29" customFormat="1" ht="15.75" x14ac:dyDescent="0.25">
      <c r="A81" s="49">
        <v>77</v>
      </c>
      <c r="B81" s="50" t="s">
        <v>184</v>
      </c>
      <c r="C81" s="51"/>
      <c r="D81" s="49" t="s">
        <v>13</v>
      </c>
      <c r="E81" s="52" t="s">
        <v>182</v>
      </c>
      <c r="F81" s="52" t="s">
        <v>164</v>
      </c>
      <c r="G81" s="53">
        <v>47</v>
      </c>
      <c r="H81" s="52" t="s">
        <v>185</v>
      </c>
      <c r="I81" s="49" t="s">
        <v>13</v>
      </c>
      <c r="J81" s="28">
        <v>180</v>
      </c>
      <c r="K81" s="54"/>
      <c r="L81" s="55" t="s">
        <v>18</v>
      </c>
    </row>
    <row r="82" spans="1:12" s="29" customFormat="1" ht="15.75" x14ac:dyDescent="0.25">
      <c r="A82" s="49">
        <v>78</v>
      </c>
      <c r="B82" s="50" t="s">
        <v>186</v>
      </c>
      <c r="C82" s="51"/>
      <c r="D82" s="49" t="s">
        <v>13</v>
      </c>
      <c r="E82" s="52" t="s">
        <v>182</v>
      </c>
      <c r="F82" s="52" t="s">
        <v>167</v>
      </c>
      <c r="G82" s="53">
        <v>48</v>
      </c>
      <c r="H82" s="52" t="s">
        <v>187</v>
      </c>
      <c r="I82" s="49" t="s">
        <v>13</v>
      </c>
      <c r="J82" s="28">
        <v>210</v>
      </c>
      <c r="K82" s="54"/>
      <c r="L82" s="55" t="s">
        <v>18</v>
      </c>
    </row>
    <row r="83" spans="1:12" s="29" customFormat="1" ht="15.75" x14ac:dyDescent="0.25">
      <c r="A83" s="49">
        <v>79</v>
      </c>
      <c r="B83" s="50" t="s">
        <v>188</v>
      </c>
      <c r="C83" s="51"/>
      <c r="D83" s="49" t="s">
        <v>13</v>
      </c>
      <c r="E83" s="52" t="s">
        <v>182</v>
      </c>
      <c r="F83" s="52" t="s">
        <v>170</v>
      </c>
      <c r="G83" s="53">
        <v>49</v>
      </c>
      <c r="H83" s="52" t="s">
        <v>189</v>
      </c>
      <c r="I83" s="49" t="s">
        <v>13</v>
      </c>
      <c r="J83" s="28">
        <v>300</v>
      </c>
      <c r="K83" s="54"/>
      <c r="L83" s="55" t="s">
        <v>18</v>
      </c>
    </row>
    <row r="84" spans="1:12" s="29" customFormat="1" ht="15.75" x14ac:dyDescent="0.25">
      <c r="A84" s="49">
        <v>80</v>
      </c>
      <c r="B84" s="50" t="s">
        <v>190</v>
      </c>
      <c r="C84" s="51"/>
      <c r="D84" s="49" t="s">
        <v>13</v>
      </c>
      <c r="E84" s="52" t="s">
        <v>160</v>
      </c>
      <c r="F84" s="52" t="s">
        <v>191</v>
      </c>
      <c r="G84" s="53">
        <v>50</v>
      </c>
      <c r="H84" s="52" t="s">
        <v>192</v>
      </c>
      <c r="I84" s="49" t="s">
        <v>13</v>
      </c>
      <c r="J84" s="28">
        <v>6600</v>
      </c>
      <c r="K84" s="54"/>
      <c r="L84" s="55" t="s">
        <v>18</v>
      </c>
    </row>
    <row r="85" spans="1:12" s="29" customFormat="1" ht="15.75" x14ac:dyDescent="0.25">
      <c r="A85" s="49">
        <v>81</v>
      </c>
      <c r="B85" s="50" t="s">
        <v>193</v>
      </c>
      <c r="C85" s="51"/>
      <c r="D85" s="49" t="s">
        <v>13</v>
      </c>
      <c r="E85" s="52" t="s">
        <v>160</v>
      </c>
      <c r="F85" s="52" t="s">
        <v>194</v>
      </c>
      <c r="G85" s="53">
        <v>51</v>
      </c>
      <c r="H85" s="52" t="s">
        <v>195</v>
      </c>
      <c r="I85" s="49" t="s">
        <v>13</v>
      </c>
      <c r="J85" s="28">
        <v>12450</v>
      </c>
      <c r="K85" s="54"/>
      <c r="L85" s="55" t="s">
        <v>18</v>
      </c>
    </row>
    <row r="86" spans="1:12" s="29" customFormat="1" ht="15.75" x14ac:dyDescent="0.25">
      <c r="A86" s="49">
        <v>82</v>
      </c>
      <c r="B86" s="50" t="s">
        <v>196</v>
      </c>
      <c r="C86" s="51"/>
      <c r="D86" s="49" t="s">
        <v>13</v>
      </c>
      <c r="E86" s="52" t="s">
        <v>173</v>
      </c>
      <c r="F86" s="52" t="s">
        <v>191</v>
      </c>
      <c r="G86" s="53">
        <v>52</v>
      </c>
      <c r="H86" s="52" t="s">
        <v>197</v>
      </c>
      <c r="I86" s="49" t="s">
        <v>13</v>
      </c>
      <c r="J86" s="28">
        <v>4200</v>
      </c>
      <c r="K86" s="54"/>
      <c r="L86" s="55" t="s">
        <v>18</v>
      </c>
    </row>
    <row r="87" spans="1:12" s="29" customFormat="1" ht="15.75" x14ac:dyDescent="0.25">
      <c r="A87" s="49">
        <v>83</v>
      </c>
      <c r="B87" s="50" t="s">
        <v>198</v>
      </c>
      <c r="C87" s="51"/>
      <c r="D87" s="49" t="s">
        <v>13</v>
      </c>
      <c r="E87" s="52" t="s">
        <v>173</v>
      </c>
      <c r="F87" s="52" t="s">
        <v>194</v>
      </c>
      <c r="G87" s="53">
        <v>53</v>
      </c>
      <c r="H87" s="52" t="s">
        <v>199</v>
      </c>
      <c r="I87" s="49" t="s">
        <v>13</v>
      </c>
      <c r="J87" s="28">
        <v>7950</v>
      </c>
      <c r="K87" s="54"/>
      <c r="L87" s="55" t="s">
        <v>18</v>
      </c>
    </row>
    <row r="88" spans="1:12" s="29" customFormat="1" ht="15.75" x14ac:dyDescent="0.25">
      <c r="A88" s="49">
        <v>84</v>
      </c>
      <c r="B88" s="50" t="s">
        <v>200</v>
      </c>
      <c r="C88" s="51"/>
      <c r="D88" s="49" t="s">
        <v>13</v>
      </c>
      <c r="E88" s="52" t="s">
        <v>182</v>
      </c>
      <c r="F88" s="52" t="s">
        <v>191</v>
      </c>
      <c r="G88" s="53">
        <v>54</v>
      </c>
      <c r="H88" s="52" t="s">
        <v>201</v>
      </c>
      <c r="I88" s="49" t="s">
        <v>13</v>
      </c>
      <c r="J88" s="28">
        <v>2400</v>
      </c>
      <c r="K88" s="54"/>
      <c r="L88" s="55" t="s">
        <v>18</v>
      </c>
    </row>
    <row r="89" spans="1:12" s="29" customFormat="1" ht="15.75" x14ac:dyDescent="0.25">
      <c r="A89" s="49">
        <v>85</v>
      </c>
      <c r="B89" s="50" t="s">
        <v>202</v>
      </c>
      <c r="C89" s="51"/>
      <c r="D89" s="49" t="s">
        <v>13</v>
      </c>
      <c r="E89" s="52" t="s">
        <v>182</v>
      </c>
      <c r="F89" s="52" t="s">
        <v>194</v>
      </c>
      <c r="G89" s="53">
        <v>55</v>
      </c>
      <c r="H89" s="52" t="s">
        <v>203</v>
      </c>
      <c r="I89" s="49" t="s">
        <v>13</v>
      </c>
      <c r="J89" s="28">
        <v>4500</v>
      </c>
      <c r="K89" s="54"/>
      <c r="L89" s="55" t="s">
        <v>18</v>
      </c>
    </row>
    <row r="90" spans="1:12" s="29" customFormat="1" ht="15.75" x14ac:dyDescent="0.25">
      <c r="A90" s="49">
        <v>86</v>
      </c>
      <c r="B90" s="50" t="s">
        <v>204</v>
      </c>
      <c r="C90" s="51"/>
      <c r="D90" s="49" t="s">
        <v>13</v>
      </c>
      <c r="E90" s="52" t="s">
        <v>205</v>
      </c>
      <c r="F90" s="52"/>
      <c r="G90" s="53">
        <v>56</v>
      </c>
      <c r="H90" s="52" t="s">
        <v>205</v>
      </c>
      <c r="I90" s="49" t="s">
        <v>13</v>
      </c>
      <c r="J90" s="28">
        <v>27000</v>
      </c>
      <c r="K90" s="54"/>
      <c r="L90" s="55" t="s">
        <v>18</v>
      </c>
    </row>
    <row r="91" spans="1:12" s="29" customFormat="1" ht="15.75" x14ac:dyDescent="0.25">
      <c r="A91" s="49">
        <v>87</v>
      </c>
      <c r="B91" s="50" t="s">
        <v>206</v>
      </c>
      <c r="C91" s="51"/>
      <c r="D91" s="49" t="s">
        <v>13</v>
      </c>
      <c r="E91" s="52" t="s">
        <v>207</v>
      </c>
      <c r="F91" s="52"/>
      <c r="G91" s="53">
        <v>57</v>
      </c>
      <c r="H91" s="52" t="s">
        <v>207</v>
      </c>
      <c r="I91" s="49" t="s">
        <v>13</v>
      </c>
      <c r="J91" s="28">
        <v>49500</v>
      </c>
      <c r="K91" s="54"/>
      <c r="L91" s="55" t="s">
        <v>18</v>
      </c>
    </row>
    <row r="92" spans="1:12" s="29" customFormat="1" ht="15.75" x14ac:dyDescent="0.25">
      <c r="A92" s="49">
        <v>88</v>
      </c>
      <c r="B92" s="50" t="s">
        <v>208</v>
      </c>
      <c r="C92" s="51"/>
      <c r="D92" s="49" t="s">
        <v>13</v>
      </c>
      <c r="E92" s="52" t="s">
        <v>209</v>
      </c>
      <c r="F92" s="52"/>
      <c r="G92" s="53">
        <v>58</v>
      </c>
      <c r="H92" s="52" t="s">
        <v>209</v>
      </c>
      <c r="I92" s="49" t="s">
        <v>13</v>
      </c>
      <c r="J92" s="28">
        <v>60000</v>
      </c>
      <c r="K92" s="54"/>
      <c r="L92" s="55" t="s">
        <v>18</v>
      </c>
    </row>
    <row r="93" spans="1:12" s="29" customFormat="1" ht="15.75" x14ac:dyDescent="0.25">
      <c r="A93" s="49">
        <v>89</v>
      </c>
      <c r="B93" s="50" t="s">
        <v>210</v>
      </c>
      <c r="C93" s="51"/>
      <c r="D93" s="49" t="s">
        <v>13</v>
      </c>
      <c r="E93" s="52" t="s">
        <v>211</v>
      </c>
      <c r="F93" s="52"/>
      <c r="G93" s="53">
        <v>59</v>
      </c>
      <c r="H93" s="52" t="s">
        <v>211</v>
      </c>
      <c r="I93" s="49" t="s">
        <v>13</v>
      </c>
      <c r="J93" s="28">
        <v>87000</v>
      </c>
      <c r="K93" s="54"/>
      <c r="L93" s="55" t="s">
        <v>18</v>
      </c>
    </row>
    <row r="94" spans="1:12" s="29" customFormat="1" ht="15.75" x14ac:dyDescent="0.25">
      <c r="A94" s="49">
        <v>90</v>
      </c>
      <c r="B94" s="50" t="s">
        <v>212</v>
      </c>
      <c r="C94" s="51"/>
      <c r="D94" s="49" t="s">
        <v>13</v>
      </c>
      <c r="E94" s="52" t="s">
        <v>213</v>
      </c>
      <c r="F94" s="52"/>
      <c r="G94" s="53">
        <v>60</v>
      </c>
      <c r="H94" s="52" t="s">
        <v>213</v>
      </c>
      <c r="I94" s="49" t="s">
        <v>13</v>
      </c>
      <c r="J94" s="28">
        <v>30000</v>
      </c>
      <c r="K94" s="54"/>
      <c r="L94" s="55" t="s">
        <v>18</v>
      </c>
    </row>
    <row r="95" spans="1:12" s="29" customFormat="1" ht="15.75" x14ac:dyDescent="0.25">
      <c r="A95" s="49">
        <v>91</v>
      </c>
      <c r="B95" s="50" t="s">
        <v>214</v>
      </c>
      <c r="C95" s="51"/>
      <c r="D95" s="49" t="s">
        <v>13</v>
      </c>
      <c r="E95" s="52" t="s">
        <v>215</v>
      </c>
      <c r="F95" s="52"/>
      <c r="G95" s="53">
        <v>61</v>
      </c>
      <c r="H95" s="52" t="s">
        <v>215</v>
      </c>
      <c r="I95" s="49" t="s">
        <v>13</v>
      </c>
      <c r="J95" s="28">
        <v>52500</v>
      </c>
      <c r="K95" s="54"/>
      <c r="L95" s="55" t="s">
        <v>18</v>
      </c>
    </row>
    <row r="96" spans="1:12" s="29" customFormat="1" ht="15.75" x14ac:dyDescent="0.25">
      <c r="A96" s="49"/>
      <c r="B96" s="50"/>
      <c r="C96" s="51"/>
      <c r="D96" s="49"/>
      <c r="E96" s="52"/>
      <c r="F96" s="52"/>
      <c r="G96" s="53">
        <v>62</v>
      </c>
      <c r="H96" s="52" t="s">
        <v>910</v>
      </c>
      <c r="I96" s="49" t="s">
        <v>13</v>
      </c>
      <c r="J96" s="28">
        <v>930</v>
      </c>
      <c r="K96" s="54"/>
      <c r="L96" s="55" t="s">
        <v>18</v>
      </c>
    </row>
    <row r="97" spans="1:12" s="29" customFormat="1" ht="15.75" x14ac:dyDescent="0.25">
      <c r="A97" s="49"/>
      <c r="B97" s="50"/>
      <c r="C97" s="51"/>
      <c r="D97" s="49"/>
      <c r="E97" s="52"/>
      <c r="F97" s="52"/>
      <c r="G97" s="53">
        <v>63</v>
      </c>
      <c r="H97" s="52" t="s">
        <v>911</v>
      </c>
      <c r="I97" s="49" t="s">
        <v>13</v>
      </c>
      <c r="J97" s="28">
        <v>750</v>
      </c>
      <c r="K97" s="54"/>
      <c r="L97" s="55" t="s">
        <v>18</v>
      </c>
    </row>
    <row r="98" spans="1:12" s="29" customFormat="1" ht="15.75" x14ac:dyDescent="0.25">
      <c r="A98" s="49"/>
      <c r="B98" s="50"/>
      <c r="C98" s="51"/>
      <c r="D98" s="49"/>
      <c r="E98" s="52"/>
      <c r="F98" s="52"/>
      <c r="G98" s="53">
        <v>64</v>
      </c>
      <c r="H98" s="52" t="s">
        <v>912</v>
      </c>
      <c r="I98" s="49" t="s">
        <v>13</v>
      </c>
      <c r="J98" s="28">
        <v>3720</v>
      </c>
      <c r="K98" s="54"/>
      <c r="L98" s="55" t="s">
        <v>18</v>
      </c>
    </row>
    <row r="99" spans="1:12" s="29" customFormat="1" ht="15.75" x14ac:dyDescent="0.25">
      <c r="A99" s="49"/>
      <c r="B99" s="50"/>
      <c r="C99" s="51"/>
      <c r="D99" s="49"/>
      <c r="E99" s="52"/>
      <c r="F99" s="52"/>
      <c r="G99" s="53">
        <v>65</v>
      </c>
      <c r="H99" s="52" t="s">
        <v>913</v>
      </c>
      <c r="I99" s="49" t="s">
        <v>13</v>
      </c>
      <c r="J99" s="28">
        <v>1500</v>
      </c>
      <c r="K99" s="54"/>
      <c r="L99" s="55" t="s">
        <v>18</v>
      </c>
    </row>
    <row r="100" spans="1:12" s="29" customFormat="1" ht="15.75" x14ac:dyDescent="0.25">
      <c r="A100" s="49"/>
      <c r="B100" s="50"/>
      <c r="C100" s="51"/>
      <c r="D100" s="49"/>
      <c r="E100" s="52"/>
      <c r="F100" s="52"/>
      <c r="G100" s="53"/>
      <c r="H100" s="80" t="s">
        <v>922</v>
      </c>
      <c r="I100" s="49"/>
      <c r="J100" s="28"/>
      <c r="K100" s="54"/>
      <c r="L100" s="55"/>
    </row>
    <row r="101" spans="1:12" s="29" customFormat="1" ht="15.75" x14ac:dyDescent="0.25">
      <c r="A101" s="49">
        <v>97</v>
      </c>
      <c r="B101" s="50" t="s">
        <v>216</v>
      </c>
      <c r="C101" s="51"/>
      <c r="D101" s="49" t="s">
        <v>13</v>
      </c>
      <c r="E101" s="52" t="s">
        <v>217</v>
      </c>
      <c r="F101" s="52" t="s">
        <v>218</v>
      </c>
      <c r="G101" s="53">
        <v>66</v>
      </c>
      <c r="H101" s="52" t="s">
        <v>219</v>
      </c>
      <c r="I101" s="49" t="s">
        <v>13</v>
      </c>
      <c r="J101" s="28">
        <v>570</v>
      </c>
      <c r="K101" s="54"/>
      <c r="L101" s="55" t="s">
        <v>18</v>
      </c>
    </row>
    <row r="102" spans="1:12" s="29" customFormat="1" ht="15.75" x14ac:dyDescent="0.25">
      <c r="A102" s="49">
        <v>98</v>
      </c>
      <c r="B102" s="50" t="s">
        <v>220</v>
      </c>
      <c r="C102" s="51"/>
      <c r="D102" s="49" t="s">
        <v>13</v>
      </c>
      <c r="E102" s="52" t="s">
        <v>217</v>
      </c>
      <c r="F102" s="52" t="s">
        <v>221</v>
      </c>
      <c r="G102" s="53">
        <v>67</v>
      </c>
      <c r="H102" s="52" t="s">
        <v>222</v>
      </c>
      <c r="I102" s="49" t="s">
        <v>13</v>
      </c>
      <c r="J102" s="28">
        <v>1200</v>
      </c>
      <c r="K102" s="54"/>
      <c r="L102" s="55" t="s">
        <v>18</v>
      </c>
    </row>
    <row r="103" spans="1:12" s="29" customFormat="1" ht="15.75" x14ac:dyDescent="0.25">
      <c r="A103" s="49">
        <v>99</v>
      </c>
      <c r="B103" s="50" t="s">
        <v>223</v>
      </c>
      <c r="C103" s="51"/>
      <c r="D103" s="49" t="s">
        <v>13</v>
      </c>
      <c r="E103" s="52" t="s">
        <v>217</v>
      </c>
      <c r="F103" s="52" t="s">
        <v>224</v>
      </c>
      <c r="G103" s="53">
        <v>68</v>
      </c>
      <c r="H103" s="52" t="s">
        <v>225</v>
      </c>
      <c r="I103" s="49" t="s">
        <v>13</v>
      </c>
      <c r="J103" s="28">
        <v>1380</v>
      </c>
      <c r="K103" s="54"/>
      <c r="L103" s="55" t="s">
        <v>18</v>
      </c>
    </row>
    <row r="104" spans="1:12" s="29" customFormat="1" ht="15.75" x14ac:dyDescent="0.25">
      <c r="A104" s="49"/>
      <c r="B104" s="50"/>
      <c r="C104" s="51"/>
      <c r="D104" s="49"/>
      <c r="E104" s="52"/>
      <c r="F104" s="52"/>
      <c r="G104" s="53">
        <v>69</v>
      </c>
      <c r="H104" s="52" t="s">
        <v>226</v>
      </c>
      <c r="I104" s="49" t="s">
        <v>13</v>
      </c>
      <c r="J104" s="28">
        <v>1770</v>
      </c>
      <c r="K104" s="54"/>
      <c r="L104" s="55" t="s">
        <v>18</v>
      </c>
    </row>
    <row r="105" spans="1:12" s="29" customFormat="1" ht="15.75" x14ac:dyDescent="0.25">
      <c r="A105" s="49">
        <v>101</v>
      </c>
      <c r="B105" s="50" t="s">
        <v>227</v>
      </c>
      <c r="C105" s="51"/>
      <c r="D105" s="49" t="s">
        <v>13</v>
      </c>
      <c r="E105" s="52" t="s">
        <v>217</v>
      </c>
      <c r="F105" s="52" t="s">
        <v>228</v>
      </c>
      <c r="G105" s="53">
        <v>70</v>
      </c>
      <c r="H105" s="52" t="s">
        <v>229</v>
      </c>
      <c r="I105" s="49" t="s">
        <v>13</v>
      </c>
      <c r="J105" s="28">
        <v>2100</v>
      </c>
      <c r="K105" s="54"/>
      <c r="L105" s="55" t="s">
        <v>18</v>
      </c>
    </row>
    <row r="106" spans="1:12" s="29" customFormat="1" ht="15.75" x14ac:dyDescent="0.25">
      <c r="A106" s="49">
        <v>102</v>
      </c>
      <c r="B106" s="50" t="s">
        <v>230</v>
      </c>
      <c r="C106" s="51"/>
      <c r="D106" s="49" t="s">
        <v>13</v>
      </c>
      <c r="E106" s="52" t="s">
        <v>217</v>
      </c>
      <c r="F106" s="52" t="s">
        <v>231</v>
      </c>
      <c r="G106" s="53">
        <v>71</v>
      </c>
      <c r="H106" s="52" t="s">
        <v>232</v>
      </c>
      <c r="I106" s="49" t="s">
        <v>13</v>
      </c>
      <c r="J106" s="28">
        <v>2700</v>
      </c>
      <c r="K106" s="54"/>
      <c r="L106" s="55" t="s">
        <v>18</v>
      </c>
    </row>
    <row r="107" spans="1:12" s="29" customFormat="1" ht="15.75" x14ac:dyDescent="0.25">
      <c r="A107" s="49">
        <v>103</v>
      </c>
      <c r="B107" s="50" t="s">
        <v>233</v>
      </c>
      <c r="C107" s="51"/>
      <c r="D107" s="49" t="s">
        <v>13</v>
      </c>
      <c r="E107" s="52" t="s">
        <v>217</v>
      </c>
      <c r="F107" s="52" t="s">
        <v>234</v>
      </c>
      <c r="G107" s="53">
        <v>72</v>
      </c>
      <c r="H107" s="52" t="s">
        <v>235</v>
      </c>
      <c r="I107" s="49" t="s">
        <v>13</v>
      </c>
      <c r="J107" s="28">
        <v>2940</v>
      </c>
      <c r="K107" s="54"/>
      <c r="L107" s="55" t="s">
        <v>18</v>
      </c>
    </row>
    <row r="108" spans="1:12" s="29" customFormat="1" ht="15.75" x14ac:dyDescent="0.25">
      <c r="A108" s="49">
        <v>104</v>
      </c>
      <c r="B108" s="50" t="s">
        <v>236</v>
      </c>
      <c r="C108" s="51"/>
      <c r="D108" s="49" t="s">
        <v>13</v>
      </c>
      <c r="E108" s="52" t="s">
        <v>217</v>
      </c>
      <c r="F108" s="52" t="s">
        <v>237</v>
      </c>
      <c r="G108" s="53">
        <v>73</v>
      </c>
      <c r="H108" s="52" t="s">
        <v>238</v>
      </c>
      <c r="I108" s="49" t="s">
        <v>13</v>
      </c>
      <c r="J108" s="28">
        <v>3960</v>
      </c>
      <c r="K108" s="54"/>
      <c r="L108" s="55" t="s">
        <v>18</v>
      </c>
    </row>
    <row r="109" spans="1:12" s="29" customFormat="1" ht="15.75" x14ac:dyDescent="0.25">
      <c r="A109" s="49">
        <v>105</v>
      </c>
      <c r="B109" s="50" t="s">
        <v>239</v>
      </c>
      <c r="C109" s="51"/>
      <c r="D109" s="49" t="s">
        <v>13</v>
      </c>
      <c r="E109" s="52" t="s">
        <v>240</v>
      </c>
      <c r="F109" s="52" t="s">
        <v>241</v>
      </c>
      <c r="G109" s="53">
        <v>74</v>
      </c>
      <c r="H109" s="52" t="s">
        <v>242</v>
      </c>
      <c r="I109" s="49" t="s">
        <v>13</v>
      </c>
      <c r="J109" s="28">
        <v>2010</v>
      </c>
      <c r="K109" s="54"/>
      <c r="L109" s="55" t="s">
        <v>18</v>
      </c>
    </row>
    <row r="110" spans="1:12" s="29" customFormat="1" ht="15.75" x14ac:dyDescent="0.25">
      <c r="A110" s="49">
        <v>106</v>
      </c>
      <c r="B110" s="50" t="s">
        <v>243</v>
      </c>
      <c r="C110" s="51"/>
      <c r="D110" s="49" t="s">
        <v>13</v>
      </c>
      <c r="E110" s="52" t="s">
        <v>240</v>
      </c>
      <c r="F110" s="52" t="s">
        <v>244</v>
      </c>
      <c r="G110" s="53">
        <v>75</v>
      </c>
      <c r="H110" s="52" t="s">
        <v>245</v>
      </c>
      <c r="I110" s="49" t="s">
        <v>13</v>
      </c>
      <c r="J110" s="28">
        <v>2490</v>
      </c>
      <c r="K110" s="54"/>
      <c r="L110" s="55" t="s">
        <v>18</v>
      </c>
    </row>
    <row r="111" spans="1:12" s="29" customFormat="1" ht="15.75" x14ac:dyDescent="0.25">
      <c r="A111" s="49">
        <v>107</v>
      </c>
      <c r="B111" s="50" t="s">
        <v>246</v>
      </c>
      <c r="C111" s="51"/>
      <c r="D111" s="49" t="s">
        <v>13</v>
      </c>
      <c r="E111" s="52" t="s">
        <v>240</v>
      </c>
      <c r="F111" s="52" t="s">
        <v>247</v>
      </c>
      <c r="G111" s="53">
        <v>76</v>
      </c>
      <c r="H111" s="52" t="s">
        <v>248</v>
      </c>
      <c r="I111" s="49" t="s">
        <v>13</v>
      </c>
      <c r="J111" s="28">
        <v>3720</v>
      </c>
      <c r="K111" s="54"/>
      <c r="L111" s="55" t="s">
        <v>18</v>
      </c>
    </row>
    <row r="112" spans="1:12" s="29" customFormat="1" ht="15.75" x14ac:dyDescent="0.25">
      <c r="A112" s="49">
        <v>108</v>
      </c>
      <c r="B112" s="50" t="s">
        <v>249</v>
      </c>
      <c r="C112" s="51"/>
      <c r="D112" s="49" t="s">
        <v>13</v>
      </c>
      <c r="E112" s="52" t="s">
        <v>240</v>
      </c>
      <c r="F112" s="52" t="s">
        <v>250</v>
      </c>
      <c r="G112" s="53">
        <v>77</v>
      </c>
      <c r="H112" s="52" t="s">
        <v>251</v>
      </c>
      <c r="I112" s="49" t="s">
        <v>13</v>
      </c>
      <c r="J112" s="28">
        <v>4650</v>
      </c>
      <c r="K112" s="54"/>
      <c r="L112" s="55" t="s">
        <v>18</v>
      </c>
    </row>
    <row r="113" spans="1:12" s="29" customFormat="1" ht="15.75" x14ac:dyDescent="0.25">
      <c r="A113" s="49">
        <v>109</v>
      </c>
      <c r="B113" s="50" t="s">
        <v>252</v>
      </c>
      <c r="C113" s="51"/>
      <c r="D113" s="49" t="s">
        <v>13</v>
      </c>
      <c r="E113" s="52" t="s">
        <v>240</v>
      </c>
      <c r="F113" s="52" t="s">
        <v>253</v>
      </c>
      <c r="G113" s="53">
        <v>78</v>
      </c>
      <c r="H113" s="52" t="s">
        <v>254</v>
      </c>
      <c r="I113" s="49" t="s">
        <v>13</v>
      </c>
      <c r="J113" s="28">
        <v>6210</v>
      </c>
      <c r="K113" s="54"/>
      <c r="L113" s="55" t="s">
        <v>18</v>
      </c>
    </row>
    <row r="114" spans="1:12" s="29" customFormat="1" ht="15.75" x14ac:dyDescent="0.25">
      <c r="A114" s="49">
        <v>110</v>
      </c>
      <c r="B114" s="50" t="s">
        <v>255</v>
      </c>
      <c r="C114" s="51"/>
      <c r="D114" s="49" t="s">
        <v>13</v>
      </c>
      <c r="E114" s="52" t="s">
        <v>240</v>
      </c>
      <c r="F114" s="52" t="s">
        <v>256</v>
      </c>
      <c r="G114" s="53">
        <v>79</v>
      </c>
      <c r="H114" s="52" t="s">
        <v>257</v>
      </c>
      <c r="I114" s="49" t="s">
        <v>13</v>
      </c>
      <c r="J114" s="28">
        <v>7740</v>
      </c>
      <c r="K114" s="54"/>
      <c r="L114" s="55" t="s">
        <v>18</v>
      </c>
    </row>
    <row r="115" spans="1:12" s="29" customFormat="1" ht="15.75" x14ac:dyDescent="0.25">
      <c r="A115" s="49">
        <v>111</v>
      </c>
      <c r="B115" s="50" t="s">
        <v>258</v>
      </c>
      <c r="C115" s="51"/>
      <c r="D115" s="49" t="s">
        <v>13</v>
      </c>
      <c r="E115" s="52" t="s">
        <v>240</v>
      </c>
      <c r="F115" s="52" t="s">
        <v>259</v>
      </c>
      <c r="G115" s="53">
        <v>80</v>
      </c>
      <c r="H115" s="52" t="s">
        <v>260</v>
      </c>
      <c r="I115" s="49" t="s">
        <v>13</v>
      </c>
      <c r="J115" s="28">
        <v>11160</v>
      </c>
      <c r="K115" s="54"/>
      <c r="L115" s="55" t="s">
        <v>18</v>
      </c>
    </row>
    <row r="116" spans="1:12" s="29" customFormat="1" ht="15.75" x14ac:dyDescent="0.25">
      <c r="A116" s="49">
        <v>112</v>
      </c>
      <c r="B116" s="50" t="s">
        <v>261</v>
      </c>
      <c r="C116" s="51"/>
      <c r="D116" s="49" t="s">
        <v>13</v>
      </c>
      <c r="E116" s="52" t="s">
        <v>240</v>
      </c>
      <c r="F116" s="52" t="s">
        <v>262</v>
      </c>
      <c r="G116" s="53">
        <v>81</v>
      </c>
      <c r="H116" s="52" t="s">
        <v>263</v>
      </c>
      <c r="I116" s="49" t="s">
        <v>13</v>
      </c>
      <c r="J116" s="28">
        <v>13200</v>
      </c>
      <c r="K116" s="54"/>
      <c r="L116" s="55" t="s">
        <v>18</v>
      </c>
    </row>
    <row r="117" spans="1:12" s="29" customFormat="1" ht="15.75" x14ac:dyDescent="0.25">
      <c r="A117" s="49">
        <v>113</v>
      </c>
      <c r="B117" s="50" t="s">
        <v>264</v>
      </c>
      <c r="C117" s="51"/>
      <c r="D117" s="49" t="s">
        <v>13</v>
      </c>
      <c r="E117" s="52" t="s">
        <v>240</v>
      </c>
      <c r="F117" s="52" t="s">
        <v>265</v>
      </c>
      <c r="G117" s="53">
        <v>82</v>
      </c>
      <c r="H117" s="52" t="s">
        <v>266</v>
      </c>
      <c r="I117" s="49" t="s">
        <v>13</v>
      </c>
      <c r="J117" s="28">
        <v>2340</v>
      </c>
      <c r="K117" s="54"/>
      <c r="L117" s="55" t="s">
        <v>18</v>
      </c>
    </row>
    <row r="118" spans="1:12" s="29" customFormat="1" ht="15.75" x14ac:dyDescent="0.25">
      <c r="A118" s="49">
        <v>114</v>
      </c>
      <c r="B118" s="50" t="s">
        <v>267</v>
      </c>
      <c r="C118" s="51"/>
      <c r="D118" s="49" t="s">
        <v>13</v>
      </c>
      <c r="E118" s="52" t="s">
        <v>240</v>
      </c>
      <c r="F118" s="52" t="s">
        <v>268</v>
      </c>
      <c r="G118" s="53">
        <v>83</v>
      </c>
      <c r="H118" s="52" t="s">
        <v>269</v>
      </c>
      <c r="I118" s="49" t="s">
        <v>13</v>
      </c>
      <c r="J118" s="28">
        <v>3510</v>
      </c>
      <c r="K118" s="54"/>
      <c r="L118" s="55" t="s">
        <v>18</v>
      </c>
    </row>
    <row r="119" spans="1:12" s="29" customFormat="1" ht="15.75" x14ac:dyDescent="0.25">
      <c r="A119" s="49">
        <v>115</v>
      </c>
      <c r="B119" s="50" t="s">
        <v>270</v>
      </c>
      <c r="C119" s="51"/>
      <c r="D119" s="49" t="s">
        <v>13</v>
      </c>
      <c r="E119" s="52" t="s">
        <v>240</v>
      </c>
      <c r="F119" s="52" t="s">
        <v>271</v>
      </c>
      <c r="G119" s="53">
        <v>84</v>
      </c>
      <c r="H119" s="52" t="s">
        <v>272</v>
      </c>
      <c r="I119" s="49" t="s">
        <v>13</v>
      </c>
      <c r="J119" s="28">
        <v>2970</v>
      </c>
      <c r="K119" s="54"/>
      <c r="L119" s="55" t="s">
        <v>18</v>
      </c>
    </row>
    <row r="120" spans="1:12" s="29" customFormat="1" ht="15.75" x14ac:dyDescent="0.25">
      <c r="A120" s="49">
        <v>116</v>
      </c>
      <c r="B120" s="50" t="s">
        <v>273</v>
      </c>
      <c r="C120" s="51"/>
      <c r="D120" s="49" t="s">
        <v>13</v>
      </c>
      <c r="E120" s="52" t="s">
        <v>240</v>
      </c>
      <c r="F120" s="52" t="s">
        <v>274</v>
      </c>
      <c r="G120" s="53">
        <v>85</v>
      </c>
      <c r="H120" s="52" t="s">
        <v>275</v>
      </c>
      <c r="I120" s="49" t="s">
        <v>13</v>
      </c>
      <c r="J120" s="28">
        <v>4470</v>
      </c>
      <c r="K120" s="54"/>
      <c r="L120" s="55" t="s">
        <v>18</v>
      </c>
    </row>
    <row r="121" spans="1:12" s="29" customFormat="1" ht="15.75" x14ac:dyDescent="0.25">
      <c r="A121" s="49">
        <v>117</v>
      </c>
      <c r="B121" s="50" t="s">
        <v>276</v>
      </c>
      <c r="C121" s="51"/>
      <c r="D121" s="49" t="s">
        <v>13</v>
      </c>
      <c r="E121" s="52" t="s">
        <v>240</v>
      </c>
      <c r="F121" s="52" t="s">
        <v>277</v>
      </c>
      <c r="G121" s="53">
        <v>86</v>
      </c>
      <c r="H121" s="52" t="s">
        <v>278</v>
      </c>
      <c r="I121" s="49" t="s">
        <v>13</v>
      </c>
      <c r="J121" s="28">
        <v>3900</v>
      </c>
      <c r="K121" s="54"/>
      <c r="L121" s="55" t="s">
        <v>18</v>
      </c>
    </row>
    <row r="122" spans="1:12" s="29" customFormat="1" ht="15.75" x14ac:dyDescent="0.25">
      <c r="A122" s="49">
        <v>118</v>
      </c>
      <c r="B122" s="50" t="s">
        <v>279</v>
      </c>
      <c r="C122" s="51"/>
      <c r="D122" s="49" t="s">
        <v>13</v>
      </c>
      <c r="E122" s="52" t="s">
        <v>240</v>
      </c>
      <c r="F122" s="52" t="s">
        <v>280</v>
      </c>
      <c r="G122" s="53">
        <v>87</v>
      </c>
      <c r="H122" s="52" t="s">
        <v>281</v>
      </c>
      <c r="I122" s="49" t="s">
        <v>13</v>
      </c>
      <c r="J122" s="28">
        <v>5400</v>
      </c>
      <c r="K122" s="54"/>
      <c r="L122" s="55" t="s">
        <v>18</v>
      </c>
    </row>
    <row r="123" spans="1:12" s="29" customFormat="1" ht="15.75" x14ac:dyDescent="0.25">
      <c r="A123" s="49">
        <v>119</v>
      </c>
      <c r="B123" s="50" t="s">
        <v>282</v>
      </c>
      <c r="C123" s="51"/>
      <c r="D123" s="49" t="s">
        <v>13</v>
      </c>
      <c r="E123" s="52" t="s">
        <v>240</v>
      </c>
      <c r="F123" s="52" t="s">
        <v>283</v>
      </c>
      <c r="G123" s="53">
        <v>88</v>
      </c>
      <c r="H123" s="52" t="s">
        <v>284</v>
      </c>
      <c r="I123" s="49" t="s">
        <v>13</v>
      </c>
      <c r="J123" s="28">
        <v>6570</v>
      </c>
      <c r="K123" s="54"/>
      <c r="L123" s="55" t="s">
        <v>18</v>
      </c>
    </row>
    <row r="124" spans="1:12" s="29" customFormat="1" ht="15.75" x14ac:dyDescent="0.25">
      <c r="A124" s="49">
        <v>120</v>
      </c>
      <c r="B124" s="50" t="s">
        <v>285</v>
      </c>
      <c r="C124" s="51"/>
      <c r="D124" s="49" t="s">
        <v>13</v>
      </c>
      <c r="E124" s="52" t="s">
        <v>240</v>
      </c>
      <c r="F124" s="52" t="s">
        <v>286</v>
      </c>
      <c r="G124" s="53">
        <v>89</v>
      </c>
      <c r="H124" s="52" t="s">
        <v>287</v>
      </c>
      <c r="I124" s="49" t="s">
        <v>13</v>
      </c>
      <c r="J124" s="28">
        <v>7740</v>
      </c>
      <c r="K124" s="54"/>
      <c r="L124" s="55" t="s">
        <v>18</v>
      </c>
    </row>
    <row r="125" spans="1:12" s="29" customFormat="1" ht="15.75" x14ac:dyDescent="0.25">
      <c r="A125" s="49">
        <v>121</v>
      </c>
      <c r="B125" s="50" t="s">
        <v>288</v>
      </c>
      <c r="C125" s="51"/>
      <c r="D125" s="49" t="s">
        <v>13</v>
      </c>
      <c r="E125" s="52" t="s">
        <v>240</v>
      </c>
      <c r="F125" s="52" t="s">
        <v>289</v>
      </c>
      <c r="G125" s="53">
        <v>90</v>
      </c>
      <c r="H125" s="52" t="s">
        <v>290</v>
      </c>
      <c r="I125" s="49" t="s">
        <v>13</v>
      </c>
      <c r="J125" s="28">
        <v>11580</v>
      </c>
      <c r="K125" s="54"/>
      <c r="L125" s="55" t="s">
        <v>18</v>
      </c>
    </row>
    <row r="126" spans="1:12" s="29" customFormat="1" ht="15.75" x14ac:dyDescent="0.25">
      <c r="A126" s="49">
        <v>122</v>
      </c>
      <c r="B126" s="50" t="s">
        <v>291</v>
      </c>
      <c r="C126" s="51"/>
      <c r="D126" s="49" t="s">
        <v>13</v>
      </c>
      <c r="E126" s="52" t="s">
        <v>240</v>
      </c>
      <c r="F126" s="52" t="s">
        <v>292</v>
      </c>
      <c r="G126" s="53">
        <v>91</v>
      </c>
      <c r="H126" s="52" t="s">
        <v>293</v>
      </c>
      <c r="I126" s="49" t="s">
        <v>13</v>
      </c>
      <c r="J126" s="28">
        <v>11610</v>
      </c>
      <c r="K126" s="54"/>
      <c r="L126" s="55" t="s">
        <v>18</v>
      </c>
    </row>
    <row r="127" spans="1:12" s="29" customFormat="1" ht="15.75" x14ac:dyDescent="0.25">
      <c r="A127" s="49"/>
      <c r="B127" s="50"/>
      <c r="C127" s="51"/>
      <c r="D127" s="49"/>
      <c r="E127" s="52"/>
      <c r="F127" s="52"/>
      <c r="G127" s="53">
        <v>92</v>
      </c>
      <c r="H127" s="52" t="s">
        <v>294</v>
      </c>
      <c r="I127" s="49" t="s">
        <v>13</v>
      </c>
      <c r="J127" s="28">
        <v>17400</v>
      </c>
      <c r="K127" s="54"/>
      <c r="L127" s="55" t="s">
        <v>18</v>
      </c>
    </row>
    <row r="128" spans="1:12" s="29" customFormat="1" ht="15.75" x14ac:dyDescent="0.25">
      <c r="A128" s="49"/>
      <c r="B128" s="50"/>
      <c r="C128" s="51"/>
      <c r="D128" s="49"/>
      <c r="E128" s="52"/>
      <c r="F128" s="52"/>
      <c r="G128" s="53">
        <v>93</v>
      </c>
      <c r="H128" s="52" t="s">
        <v>295</v>
      </c>
      <c r="I128" s="49" t="s">
        <v>13</v>
      </c>
      <c r="J128" s="28">
        <v>14490</v>
      </c>
      <c r="K128" s="54"/>
      <c r="L128" s="55" t="s">
        <v>18</v>
      </c>
    </row>
    <row r="129" spans="1:12" s="29" customFormat="1" ht="15.75" x14ac:dyDescent="0.25">
      <c r="A129" s="49"/>
      <c r="B129" s="50"/>
      <c r="C129" s="51"/>
      <c r="D129" s="49"/>
      <c r="E129" s="52"/>
      <c r="F129" s="52"/>
      <c r="G129" s="53">
        <v>94</v>
      </c>
      <c r="H129" s="52" t="s">
        <v>296</v>
      </c>
      <c r="I129" s="49" t="s">
        <v>13</v>
      </c>
      <c r="J129" s="28">
        <v>22500</v>
      </c>
      <c r="K129" s="54"/>
      <c r="L129" s="55" t="s">
        <v>18</v>
      </c>
    </row>
    <row r="130" spans="1:12" s="29" customFormat="1" ht="15.75" x14ac:dyDescent="0.25">
      <c r="A130" s="49"/>
      <c r="B130" s="50"/>
      <c r="C130" s="51"/>
      <c r="D130" s="49"/>
      <c r="E130" s="52"/>
      <c r="F130" s="52"/>
      <c r="G130" s="53">
        <v>95</v>
      </c>
      <c r="H130" s="52" t="s">
        <v>297</v>
      </c>
      <c r="I130" s="49" t="s">
        <v>13</v>
      </c>
      <c r="J130" s="28">
        <v>17400</v>
      </c>
      <c r="K130" s="54"/>
      <c r="L130" s="55" t="s">
        <v>18</v>
      </c>
    </row>
    <row r="131" spans="1:12" s="29" customFormat="1" ht="15.75" x14ac:dyDescent="0.25">
      <c r="A131" s="49">
        <v>127</v>
      </c>
      <c r="B131" s="50" t="s">
        <v>298</v>
      </c>
      <c r="C131" s="51"/>
      <c r="D131" s="49" t="s">
        <v>13</v>
      </c>
      <c r="E131" s="52" t="s">
        <v>240</v>
      </c>
      <c r="F131" s="52" t="s">
        <v>299</v>
      </c>
      <c r="G131" s="53">
        <v>96</v>
      </c>
      <c r="H131" s="52" t="s">
        <v>300</v>
      </c>
      <c r="I131" s="49" t="s">
        <v>13</v>
      </c>
      <c r="J131" s="28">
        <v>23250</v>
      </c>
      <c r="K131" s="54"/>
      <c r="L131" s="55" t="s">
        <v>18</v>
      </c>
    </row>
    <row r="132" spans="1:12" s="29" customFormat="1" ht="15.75" x14ac:dyDescent="0.25">
      <c r="A132" s="49"/>
      <c r="B132" s="50"/>
      <c r="C132" s="51"/>
      <c r="D132" s="49"/>
      <c r="E132" s="52"/>
      <c r="F132" s="52"/>
      <c r="G132" s="51"/>
      <c r="H132" s="81" t="s">
        <v>301</v>
      </c>
      <c r="I132" s="49"/>
      <c r="J132" s="28"/>
      <c r="K132" s="54"/>
      <c r="L132" s="55"/>
    </row>
    <row r="133" spans="1:12" s="29" customFormat="1" ht="31.5" x14ac:dyDescent="0.25">
      <c r="A133" s="49">
        <v>129</v>
      </c>
      <c r="B133" s="50" t="s">
        <v>302</v>
      </c>
      <c r="C133" s="51"/>
      <c r="D133" s="49" t="s">
        <v>13</v>
      </c>
      <c r="E133" s="52" t="s">
        <v>303</v>
      </c>
      <c r="F133" s="52"/>
      <c r="G133" s="53">
        <v>97</v>
      </c>
      <c r="H133" s="61" t="s">
        <v>305</v>
      </c>
      <c r="I133" s="49" t="s">
        <v>13</v>
      </c>
      <c r="J133" s="28">
        <v>2400</v>
      </c>
      <c r="K133" s="54"/>
      <c r="L133" s="55" t="s">
        <v>18</v>
      </c>
    </row>
    <row r="134" spans="1:12" s="29" customFormat="1" ht="15.75" x14ac:dyDescent="0.25">
      <c r="A134" s="49">
        <v>130</v>
      </c>
      <c r="B134" s="50" t="s">
        <v>306</v>
      </c>
      <c r="C134" s="51"/>
      <c r="D134" s="49" t="s">
        <v>13</v>
      </c>
      <c r="E134" s="52" t="s">
        <v>307</v>
      </c>
      <c r="F134" s="52"/>
      <c r="G134" s="53">
        <v>98</v>
      </c>
      <c r="H134" s="52" t="s">
        <v>307</v>
      </c>
      <c r="I134" s="49" t="s">
        <v>13</v>
      </c>
      <c r="J134" s="28">
        <v>9750</v>
      </c>
      <c r="K134" s="54"/>
      <c r="L134" s="55" t="s">
        <v>18</v>
      </c>
    </row>
    <row r="135" spans="1:12" s="29" customFormat="1" ht="15.75" x14ac:dyDescent="0.25">
      <c r="A135" s="49">
        <v>131</v>
      </c>
      <c r="B135" s="50" t="s">
        <v>309</v>
      </c>
      <c r="C135" s="51"/>
      <c r="D135" s="49" t="s">
        <v>13</v>
      </c>
      <c r="E135" s="52" t="s">
        <v>310</v>
      </c>
      <c r="F135" s="52"/>
      <c r="G135" s="53">
        <v>99</v>
      </c>
      <c r="H135" s="52" t="s">
        <v>310</v>
      </c>
      <c r="I135" s="49" t="s">
        <v>13</v>
      </c>
      <c r="J135" s="28">
        <v>2700</v>
      </c>
      <c r="K135" s="54"/>
      <c r="L135" s="55" t="s">
        <v>18</v>
      </c>
    </row>
    <row r="136" spans="1:12" s="29" customFormat="1" ht="15.75" x14ac:dyDescent="0.25">
      <c r="A136" s="49">
        <v>132</v>
      </c>
      <c r="B136" s="50" t="s">
        <v>312</v>
      </c>
      <c r="C136" s="51"/>
      <c r="D136" s="49" t="s">
        <v>13</v>
      </c>
      <c r="E136" s="52" t="s">
        <v>313</v>
      </c>
      <c r="F136" s="52"/>
      <c r="G136" s="53">
        <v>100</v>
      </c>
      <c r="H136" s="52" t="s">
        <v>315</v>
      </c>
      <c r="I136" s="49" t="s">
        <v>13</v>
      </c>
      <c r="J136" s="28">
        <v>150</v>
      </c>
      <c r="K136" s="54"/>
      <c r="L136" s="55" t="s">
        <v>18</v>
      </c>
    </row>
    <row r="137" spans="1:12" s="29" customFormat="1" ht="15.75" x14ac:dyDescent="0.25">
      <c r="A137" s="49">
        <v>133</v>
      </c>
      <c r="B137" s="50" t="s">
        <v>316</v>
      </c>
      <c r="C137" s="51"/>
      <c r="D137" s="49" t="s">
        <v>13</v>
      </c>
      <c r="E137" s="52" t="s">
        <v>317</v>
      </c>
      <c r="F137" s="52"/>
      <c r="G137" s="53">
        <v>101</v>
      </c>
      <c r="H137" s="52" t="s">
        <v>319</v>
      </c>
      <c r="I137" s="49" t="s">
        <v>13</v>
      </c>
      <c r="J137" s="28">
        <v>360</v>
      </c>
      <c r="K137" s="54"/>
      <c r="L137" s="55" t="s">
        <v>18</v>
      </c>
    </row>
    <row r="138" spans="1:12" s="29" customFormat="1" ht="15.75" x14ac:dyDescent="0.25">
      <c r="A138" s="49">
        <v>134</v>
      </c>
      <c r="B138" s="50" t="s">
        <v>320</v>
      </c>
      <c r="C138" s="51"/>
      <c r="D138" s="49" t="s">
        <v>13</v>
      </c>
      <c r="E138" s="52" t="s">
        <v>321</v>
      </c>
      <c r="F138" s="52"/>
      <c r="G138" s="53">
        <v>102</v>
      </c>
      <c r="H138" s="52" t="s">
        <v>321</v>
      </c>
      <c r="I138" s="49" t="s">
        <v>13</v>
      </c>
      <c r="J138" s="28">
        <v>420</v>
      </c>
      <c r="K138" s="54"/>
      <c r="L138" s="55" t="s">
        <v>18</v>
      </c>
    </row>
    <row r="139" spans="1:12" s="29" customFormat="1" ht="15.75" x14ac:dyDescent="0.25">
      <c r="A139" s="49">
        <v>135</v>
      </c>
      <c r="B139" s="50" t="s">
        <v>323</v>
      </c>
      <c r="C139" s="51"/>
      <c r="D139" s="49" t="s">
        <v>13</v>
      </c>
      <c r="E139" s="52" t="s">
        <v>324</v>
      </c>
      <c r="F139" s="52"/>
      <c r="G139" s="53">
        <v>103</v>
      </c>
      <c r="H139" s="52" t="s">
        <v>324</v>
      </c>
      <c r="I139" s="49" t="s">
        <v>13</v>
      </c>
      <c r="J139" s="28">
        <v>210</v>
      </c>
      <c r="K139" s="54"/>
      <c r="L139" s="55" t="s">
        <v>18</v>
      </c>
    </row>
    <row r="140" spans="1:12" s="29" customFormat="1" ht="15.75" x14ac:dyDescent="0.25">
      <c r="A140" s="49">
        <v>136</v>
      </c>
      <c r="B140" s="50" t="s">
        <v>326</v>
      </c>
      <c r="C140" s="51"/>
      <c r="D140" s="49" t="s">
        <v>13</v>
      </c>
      <c r="E140" s="52" t="s">
        <v>327</v>
      </c>
      <c r="F140" s="52"/>
      <c r="G140" s="53">
        <v>104</v>
      </c>
      <c r="H140" s="52" t="s">
        <v>327</v>
      </c>
      <c r="I140" s="49" t="s">
        <v>13</v>
      </c>
      <c r="J140" s="28">
        <v>2100</v>
      </c>
      <c r="K140" s="54"/>
      <c r="L140" s="55" t="s">
        <v>18</v>
      </c>
    </row>
    <row r="141" spans="1:12" s="29" customFormat="1" ht="15.75" x14ac:dyDescent="0.25">
      <c r="A141" s="49">
        <v>137</v>
      </c>
      <c r="B141" s="50" t="s">
        <v>328</v>
      </c>
      <c r="C141" s="51"/>
      <c r="D141" s="49" t="s">
        <v>13</v>
      </c>
      <c r="E141" s="52" t="s">
        <v>329</v>
      </c>
      <c r="F141" s="52"/>
      <c r="G141" s="53">
        <v>105</v>
      </c>
      <c r="H141" s="52" t="s">
        <v>329</v>
      </c>
      <c r="I141" s="49" t="s">
        <v>13</v>
      </c>
      <c r="J141" s="28">
        <v>12300</v>
      </c>
      <c r="K141" s="54"/>
      <c r="L141" s="55" t="s">
        <v>18</v>
      </c>
    </row>
    <row r="142" spans="1:12" s="29" customFormat="1" ht="15.75" x14ac:dyDescent="0.25">
      <c r="A142" s="49">
        <v>138</v>
      </c>
      <c r="B142" s="50" t="s">
        <v>331</v>
      </c>
      <c r="C142" s="51"/>
      <c r="D142" s="49" t="s">
        <v>13</v>
      </c>
      <c r="E142" s="52" t="s">
        <v>332</v>
      </c>
      <c r="F142" s="52"/>
      <c r="G142" s="53">
        <v>106</v>
      </c>
      <c r="H142" s="52" t="s">
        <v>332</v>
      </c>
      <c r="I142" s="49" t="s">
        <v>13</v>
      </c>
      <c r="J142" s="28">
        <v>77100</v>
      </c>
      <c r="K142" s="54"/>
      <c r="L142" s="55" t="s">
        <v>18</v>
      </c>
    </row>
    <row r="143" spans="1:12" s="29" customFormat="1" ht="15.75" x14ac:dyDescent="0.25">
      <c r="A143" s="49">
        <v>139</v>
      </c>
      <c r="B143" s="50" t="s">
        <v>334</v>
      </c>
      <c r="C143" s="51"/>
      <c r="D143" s="49" t="s">
        <v>13</v>
      </c>
      <c r="E143" s="52" t="s">
        <v>335</v>
      </c>
      <c r="F143" s="52"/>
      <c r="G143" s="53">
        <v>107</v>
      </c>
      <c r="H143" s="52" t="s">
        <v>335</v>
      </c>
      <c r="I143" s="49" t="s">
        <v>13</v>
      </c>
      <c r="J143" s="28">
        <v>22500</v>
      </c>
      <c r="K143" s="54"/>
      <c r="L143" s="55" t="s">
        <v>18</v>
      </c>
    </row>
    <row r="144" spans="1:12" s="29" customFormat="1" ht="15.75" x14ac:dyDescent="0.25">
      <c r="A144" s="49">
        <v>140</v>
      </c>
      <c r="B144" s="50" t="s">
        <v>337</v>
      </c>
      <c r="C144" s="51"/>
      <c r="D144" s="49" t="s">
        <v>13</v>
      </c>
      <c r="E144" s="52" t="s">
        <v>338</v>
      </c>
      <c r="F144" s="52"/>
      <c r="G144" s="53">
        <v>108</v>
      </c>
      <c r="H144" s="52" t="s">
        <v>338</v>
      </c>
      <c r="I144" s="49" t="s">
        <v>13</v>
      </c>
      <c r="J144" s="28">
        <v>3450</v>
      </c>
      <c r="K144" s="54"/>
      <c r="L144" s="55" t="s">
        <v>18</v>
      </c>
    </row>
    <row r="145" spans="1:12" s="29" customFormat="1" ht="15.75" x14ac:dyDescent="0.25">
      <c r="A145" s="49">
        <v>141</v>
      </c>
      <c r="B145" s="50" t="s">
        <v>340</v>
      </c>
      <c r="C145" s="51"/>
      <c r="D145" s="49" t="s">
        <v>13</v>
      </c>
      <c r="E145" s="52" t="s">
        <v>341</v>
      </c>
      <c r="F145" s="52"/>
      <c r="G145" s="53">
        <v>109</v>
      </c>
      <c r="H145" s="52" t="s">
        <v>341</v>
      </c>
      <c r="I145" s="49" t="s">
        <v>13</v>
      </c>
      <c r="J145" s="28">
        <v>4200</v>
      </c>
      <c r="K145" s="54"/>
      <c r="L145" s="55" t="s">
        <v>18</v>
      </c>
    </row>
    <row r="146" spans="1:12" s="29" customFormat="1" ht="15.75" x14ac:dyDescent="0.25">
      <c r="A146" s="49">
        <v>142</v>
      </c>
      <c r="B146" s="50" t="s">
        <v>343</v>
      </c>
      <c r="C146" s="51"/>
      <c r="D146" s="49" t="s">
        <v>13</v>
      </c>
      <c r="E146" s="52" t="s">
        <v>344</v>
      </c>
      <c r="F146" s="52"/>
      <c r="G146" s="53">
        <v>110</v>
      </c>
      <c r="H146" s="52" t="s">
        <v>346</v>
      </c>
      <c r="I146" s="49" t="s">
        <v>13</v>
      </c>
      <c r="J146" s="28">
        <v>6060</v>
      </c>
      <c r="K146" s="54"/>
      <c r="L146" s="55" t="s">
        <v>18</v>
      </c>
    </row>
    <row r="147" spans="1:12" s="29" customFormat="1" ht="15.75" x14ac:dyDescent="0.25">
      <c r="A147" s="49">
        <v>143</v>
      </c>
      <c r="B147" s="50" t="s">
        <v>347</v>
      </c>
      <c r="C147" s="51"/>
      <c r="D147" s="49" t="s">
        <v>13</v>
      </c>
      <c r="E147" s="52" t="s">
        <v>348</v>
      </c>
      <c r="F147" s="52"/>
      <c r="G147" s="53">
        <v>111</v>
      </c>
      <c r="H147" s="52" t="s">
        <v>350</v>
      </c>
      <c r="I147" s="49" t="s">
        <v>13</v>
      </c>
      <c r="J147" s="28">
        <v>12300</v>
      </c>
      <c r="K147" s="54"/>
      <c r="L147" s="55" t="s">
        <v>18</v>
      </c>
    </row>
    <row r="148" spans="1:12" s="29" customFormat="1" ht="15.75" x14ac:dyDescent="0.25">
      <c r="A148" s="49">
        <v>144</v>
      </c>
      <c r="B148" s="50" t="s">
        <v>351</v>
      </c>
      <c r="C148" s="51"/>
      <c r="D148" s="49" t="s">
        <v>13</v>
      </c>
      <c r="E148" s="52" t="s">
        <v>352</v>
      </c>
      <c r="F148" s="52"/>
      <c r="G148" s="53">
        <v>112</v>
      </c>
      <c r="H148" s="52" t="s">
        <v>352</v>
      </c>
      <c r="I148" s="49" t="s">
        <v>13</v>
      </c>
      <c r="J148" s="28">
        <v>570</v>
      </c>
      <c r="K148" s="54"/>
      <c r="L148" s="55" t="s">
        <v>18</v>
      </c>
    </row>
    <row r="149" spans="1:12" s="29" customFormat="1" ht="14.25" customHeight="1" x14ac:dyDescent="0.25">
      <c r="A149" s="49">
        <v>145</v>
      </c>
      <c r="B149" s="50" t="s">
        <v>364</v>
      </c>
      <c r="C149" s="51"/>
      <c r="D149" s="49" t="s">
        <v>355</v>
      </c>
      <c r="E149" s="52" t="s">
        <v>365</v>
      </c>
      <c r="F149" s="52"/>
      <c r="G149" s="53">
        <v>113</v>
      </c>
      <c r="H149" s="52" t="s">
        <v>365</v>
      </c>
      <c r="I149" s="49" t="s">
        <v>355</v>
      </c>
      <c r="J149" s="28">
        <v>315</v>
      </c>
      <c r="K149" s="54"/>
      <c r="L149" s="55" t="s">
        <v>18</v>
      </c>
    </row>
    <row r="150" spans="1:12" s="29" customFormat="1" ht="15.75" x14ac:dyDescent="0.2">
      <c r="A150" s="49"/>
      <c r="B150" s="50"/>
      <c r="C150" s="51"/>
      <c r="D150" s="49"/>
      <c r="E150" s="52"/>
      <c r="F150" s="52"/>
      <c r="G150" s="53"/>
      <c r="H150" s="82" t="s">
        <v>923</v>
      </c>
      <c r="I150" s="49"/>
      <c r="J150" s="63"/>
      <c r="K150" s="54"/>
      <c r="L150" s="55" t="s">
        <v>18</v>
      </c>
    </row>
    <row r="151" spans="1:12" s="29" customFormat="1" ht="16.5" customHeight="1" x14ac:dyDescent="0.25">
      <c r="A151" s="49">
        <v>147</v>
      </c>
      <c r="B151" s="50" t="s">
        <v>368</v>
      </c>
      <c r="C151" s="51"/>
      <c r="D151" s="49" t="s">
        <v>355</v>
      </c>
      <c r="E151" s="52" t="s">
        <v>369</v>
      </c>
      <c r="F151" s="52" t="s">
        <v>370</v>
      </c>
      <c r="G151" s="53">
        <v>114</v>
      </c>
      <c r="H151" s="52" t="s">
        <v>371</v>
      </c>
      <c r="I151" s="49" t="s">
        <v>355</v>
      </c>
      <c r="J151" s="28">
        <v>585</v>
      </c>
      <c r="K151" s="54"/>
      <c r="L151" s="55" t="s">
        <v>18</v>
      </c>
    </row>
    <row r="152" spans="1:12" s="29" customFormat="1" ht="17.25" customHeight="1" x14ac:dyDescent="0.25">
      <c r="A152" s="49">
        <v>148</v>
      </c>
      <c r="B152" s="50" t="s">
        <v>372</v>
      </c>
      <c r="C152" s="51"/>
      <c r="D152" s="49" t="s">
        <v>355</v>
      </c>
      <c r="E152" s="52" t="s">
        <v>369</v>
      </c>
      <c r="F152" s="52" t="s">
        <v>373</v>
      </c>
      <c r="G152" s="53">
        <v>115</v>
      </c>
      <c r="H152" s="52" t="s">
        <v>374</v>
      </c>
      <c r="I152" s="49" t="s">
        <v>355</v>
      </c>
      <c r="J152" s="28">
        <v>795</v>
      </c>
      <c r="K152" s="54"/>
      <c r="L152" s="55" t="s">
        <v>18</v>
      </c>
    </row>
    <row r="153" spans="1:12" s="29" customFormat="1" ht="17.25" customHeight="1" x14ac:dyDescent="0.25">
      <c r="A153" s="49">
        <v>149</v>
      </c>
      <c r="B153" s="50" t="s">
        <v>375</v>
      </c>
      <c r="C153" s="51"/>
      <c r="D153" s="49" t="s">
        <v>355</v>
      </c>
      <c r="E153" s="52" t="s">
        <v>369</v>
      </c>
      <c r="F153" s="52" t="s">
        <v>376</v>
      </c>
      <c r="G153" s="53">
        <v>116</v>
      </c>
      <c r="H153" s="52" t="s">
        <v>377</v>
      </c>
      <c r="I153" s="49" t="s">
        <v>355</v>
      </c>
      <c r="J153" s="28">
        <v>930</v>
      </c>
      <c r="K153" s="54"/>
      <c r="L153" s="55" t="s">
        <v>18</v>
      </c>
    </row>
    <row r="154" spans="1:12" s="29" customFormat="1" ht="19.5" customHeight="1" x14ac:dyDescent="0.25">
      <c r="A154" s="49">
        <v>150</v>
      </c>
      <c r="B154" s="50" t="s">
        <v>378</v>
      </c>
      <c r="C154" s="51"/>
      <c r="D154" s="49" t="s">
        <v>355</v>
      </c>
      <c r="E154" s="52" t="s">
        <v>369</v>
      </c>
      <c r="F154" s="52" t="s">
        <v>379</v>
      </c>
      <c r="G154" s="53">
        <v>117</v>
      </c>
      <c r="H154" s="52" t="s">
        <v>380</v>
      </c>
      <c r="I154" s="49" t="s">
        <v>355</v>
      </c>
      <c r="J154" s="28">
        <v>1050</v>
      </c>
      <c r="K154" s="54"/>
      <c r="L154" s="55" t="s">
        <v>18</v>
      </c>
    </row>
    <row r="155" spans="1:12" s="29" customFormat="1" ht="18" customHeight="1" x14ac:dyDescent="0.25">
      <c r="A155" s="49">
        <v>151</v>
      </c>
      <c r="B155" s="50" t="s">
        <v>381</v>
      </c>
      <c r="C155" s="51"/>
      <c r="D155" s="49" t="s">
        <v>355</v>
      </c>
      <c r="E155" s="52" t="s">
        <v>369</v>
      </c>
      <c r="F155" s="52" t="s">
        <v>382</v>
      </c>
      <c r="G155" s="53">
        <v>118</v>
      </c>
      <c r="H155" s="52" t="s">
        <v>383</v>
      </c>
      <c r="I155" s="49" t="s">
        <v>355</v>
      </c>
      <c r="J155" s="28">
        <v>1200</v>
      </c>
      <c r="K155" s="54"/>
      <c r="L155" s="55" t="s">
        <v>18</v>
      </c>
    </row>
    <row r="156" spans="1:12" s="29" customFormat="1" ht="19.5" customHeight="1" x14ac:dyDescent="0.25">
      <c r="A156" s="49">
        <v>152</v>
      </c>
      <c r="B156" s="50" t="s">
        <v>384</v>
      </c>
      <c r="C156" s="51"/>
      <c r="D156" s="49" t="s">
        <v>355</v>
      </c>
      <c r="E156" s="52" t="s">
        <v>369</v>
      </c>
      <c r="F156" s="52" t="s">
        <v>385</v>
      </c>
      <c r="G156" s="53">
        <v>119</v>
      </c>
      <c r="H156" s="52" t="s">
        <v>386</v>
      </c>
      <c r="I156" s="49" t="s">
        <v>355</v>
      </c>
      <c r="J156" s="28">
        <v>2100</v>
      </c>
      <c r="K156" s="54"/>
      <c r="L156" s="55" t="s">
        <v>18</v>
      </c>
    </row>
    <row r="157" spans="1:12" s="29" customFormat="1" ht="16.5" customHeight="1" x14ac:dyDescent="0.25">
      <c r="A157" s="49">
        <v>153</v>
      </c>
      <c r="B157" s="50" t="s">
        <v>387</v>
      </c>
      <c r="C157" s="51"/>
      <c r="D157" s="49" t="s">
        <v>355</v>
      </c>
      <c r="E157" s="52" t="s">
        <v>369</v>
      </c>
      <c r="F157" s="52" t="s">
        <v>388</v>
      </c>
      <c r="G157" s="53">
        <v>120</v>
      </c>
      <c r="H157" s="52" t="s">
        <v>389</v>
      </c>
      <c r="I157" s="49" t="s">
        <v>355</v>
      </c>
      <c r="J157" s="28">
        <v>1470</v>
      </c>
      <c r="K157" s="54"/>
      <c r="L157" s="55" t="s">
        <v>18</v>
      </c>
    </row>
    <row r="158" spans="1:12" s="29" customFormat="1" ht="19.5" customHeight="1" x14ac:dyDescent="0.25">
      <c r="A158" s="49">
        <v>154</v>
      </c>
      <c r="B158" s="50" t="s">
        <v>390</v>
      </c>
      <c r="C158" s="51"/>
      <c r="D158" s="49" t="s">
        <v>355</v>
      </c>
      <c r="E158" s="52" t="s">
        <v>369</v>
      </c>
      <c r="F158" s="52" t="s">
        <v>391</v>
      </c>
      <c r="G158" s="53">
        <v>121</v>
      </c>
      <c r="H158" s="52" t="s">
        <v>392</v>
      </c>
      <c r="I158" s="49" t="s">
        <v>355</v>
      </c>
      <c r="J158" s="28">
        <v>2250</v>
      </c>
      <c r="K158" s="54"/>
      <c r="L158" s="55" t="s">
        <v>18</v>
      </c>
    </row>
    <row r="159" spans="1:12" s="29" customFormat="1" ht="18.75" customHeight="1" x14ac:dyDescent="0.25">
      <c r="A159" s="49">
        <v>155</v>
      </c>
      <c r="B159" s="50" t="s">
        <v>393</v>
      </c>
      <c r="C159" s="51"/>
      <c r="D159" s="49" t="s">
        <v>355</v>
      </c>
      <c r="E159" s="52" t="s">
        <v>369</v>
      </c>
      <c r="F159" s="52" t="s">
        <v>394</v>
      </c>
      <c r="G159" s="53">
        <v>122</v>
      </c>
      <c r="H159" s="52" t="s">
        <v>395</v>
      </c>
      <c r="I159" s="49" t="s">
        <v>355</v>
      </c>
      <c r="J159" s="28">
        <v>930</v>
      </c>
      <c r="K159" s="54"/>
      <c r="L159" s="55" t="s">
        <v>18</v>
      </c>
    </row>
    <row r="160" spans="1:12" s="29" customFormat="1" ht="19.5" customHeight="1" x14ac:dyDescent="0.25">
      <c r="A160" s="49">
        <v>156</v>
      </c>
      <c r="B160" s="50" t="s">
        <v>396</v>
      </c>
      <c r="C160" s="51"/>
      <c r="D160" s="49" t="s">
        <v>355</v>
      </c>
      <c r="E160" s="52" t="s">
        <v>369</v>
      </c>
      <c r="F160" s="52" t="s">
        <v>397</v>
      </c>
      <c r="G160" s="53">
        <v>123</v>
      </c>
      <c r="H160" s="52" t="s">
        <v>398</v>
      </c>
      <c r="I160" s="49" t="s">
        <v>355</v>
      </c>
      <c r="J160" s="28">
        <v>270</v>
      </c>
      <c r="K160" s="54"/>
      <c r="L160" s="55" t="s">
        <v>18</v>
      </c>
    </row>
    <row r="161" spans="1:12" s="29" customFormat="1" ht="15.75" x14ac:dyDescent="0.25">
      <c r="A161" s="49">
        <v>157</v>
      </c>
      <c r="B161" s="50" t="s">
        <v>399</v>
      </c>
      <c r="C161" s="51"/>
      <c r="D161" s="49" t="s">
        <v>13</v>
      </c>
      <c r="E161" s="52" t="s">
        <v>400</v>
      </c>
      <c r="F161" s="52"/>
      <c r="G161" s="53">
        <v>124</v>
      </c>
      <c r="H161" s="52" t="s">
        <v>401</v>
      </c>
      <c r="I161" s="49" t="s">
        <v>13</v>
      </c>
      <c r="J161" s="28">
        <v>315</v>
      </c>
      <c r="K161" s="54"/>
      <c r="L161" s="55" t="s">
        <v>18</v>
      </c>
    </row>
    <row r="162" spans="1:12" s="29" customFormat="1" ht="15.75" x14ac:dyDescent="0.25">
      <c r="A162" s="49">
        <v>158</v>
      </c>
      <c r="B162" s="50" t="s">
        <v>402</v>
      </c>
      <c r="C162" s="51"/>
      <c r="D162" s="49" t="s">
        <v>13</v>
      </c>
      <c r="E162" s="52" t="s">
        <v>403</v>
      </c>
      <c r="F162" s="52"/>
      <c r="G162" s="53">
        <v>125</v>
      </c>
      <c r="H162" s="52" t="s">
        <v>404</v>
      </c>
      <c r="I162" s="49" t="s">
        <v>13</v>
      </c>
      <c r="J162" s="28">
        <v>570</v>
      </c>
      <c r="K162" s="54"/>
      <c r="L162" s="55" t="s">
        <v>18</v>
      </c>
    </row>
    <row r="163" spans="1:12" s="29" customFormat="1" ht="15.75" x14ac:dyDescent="0.25">
      <c r="A163" s="49">
        <v>159</v>
      </c>
      <c r="B163" s="50" t="s">
        <v>405</v>
      </c>
      <c r="C163" s="51"/>
      <c r="D163" s="49" t="s">
        <v>13</v>
      </c>
      <c r="E163" s="52" t="s">
        <v>406</v>
      </c>
      <c r="F163" s="52"/>
      <c r="G163" s="53">
        <v>126</v>
      </c>
      <c r="H163" s="52" t="s">
        <v>407</v>
      </c>
      <c r="I163" s="49" t="s">
        <v>13</v>
      </c>
      <c r="J163" s="28">
        <v>690</v>
      </c>
      <c r="K163" s="54"/>
      <c r="L163" s="55" t="s">
        <v>18</v>
      </c>
    </row>
    <row r="164" spans="1:12" s="29" customFormat="1" ht="31.5" x14ac:dyDescent="0.25">
      <c r="A164" s="49">
        <v>160</v>
      </c>
      <c r="B164" s="50" t="s">
        <v>408</v>
      </c>
      <c r="C164" s="51"/>
      <c r="D164" s="49" t="s">
        <v>13</v>
      </c>
      <c r="E164" s="52" t="s">
        <v>409</v>
      </c>
      <c r="F164" s="52"/>
      <c r="G164" s="53">
        <v>127</v>
      </c>
      <c r="H164" s="61" t="s">
        <v>410</v>
      </c>
      <c r="I164" s="49" t="s">
        <v>13</v>
      </c>
      <c r="J164" s="28">
        <v>1500</v>
      </c>
      <c r="K164" s="54"/>
      <c r="L164" s="55" t="s">
        <v>18</v>
      </c>
    </row>
    <row r="165" spans="1:12" s="29" customFormat="1" ht="31.5" x14ac:dyDescent="0.25">
      <c r="A165" s="49">
        <v>161</v>
      </c>
      <c r="B165" s="50" t="s">
        <v>411</v>
      </c>
      <c r="C165" s="51"/>
      <c r="D165" s="49" t="s">
        <v>13</v>
      </c>
      <c r="E165" s="52" t="s">
        <v>412</v>
      </c>
      <c r="F165" s="52"/>
      <c r="G165" s="53">
        <v>128</v>
      </c>
      <c r="H165" s="61" t="s">
        <v>413</v>
      </c>
      <c r="I165" s="49" t="s">
        <v>13</v>
      </c>
      <c r="J165" s="28">
        <v>3180</v>
      </c>
      <c r="K165" s="54"/>
      <c r="L165" s="55" t="s">
        <v>18</v>
      </c>
    </row>
    <row r="166" spans="1:12" s="29" customFormat="1" ht="15.75" x14ac:dyDescent="0.25">
      <c r="A166" s="49"/>
      <c r="B166" s="50"/>
      <c r="C166" s="51"/>
      <c r="D166" s="49"/>
      <c r="E166" s="52"/>
      <c r="F166" s="52"/>
      <c r="G166" s="53"/>
      <c r="H166" s="82" t="s">
        <v>924</v>
      </c>
      <c r="I166" s="49"/>
      <c r="J166" s="28"/>
      <c r="K166" s="54"/>
      <c r="L166" s="55"/>
    </row>
    <row r="167" spans="1:12" s="29" customFormat="1" ht="18.75" customHeight="1" x14ac:dyDescent="0.25">
      <c r="A167" s="49">
        <v>163</v>
      </c>
      <c r="B167" s="50" t="s">
        <v>422</v>
      </c>
      <c r="C167" s="51"/>
      <c r="D167" s="49" t="s">
        <v>355</v>
      </c>
      <c r="E167" s="52" t="s">
        <v>423</v>
      </c>
      <c r="F167" s="52" t="s">
        <v>424</v>
      </c>
      <c r="G167" s="53">
        <v>129</v>
      </c>
      <c r="H167" s="52" t="s">
        <v>425</v>
      </c>
      <c r="I167" s="49" t="s">
        <v>355</v>
      </c>
      <c r="J167" s="28">
        <v>180</v>
      </c>
      <c r="K167" s="54"/>
      <c r="L167" s="55" t="s">
        <v>18</v>
      </c>
    </row>
    <row r="168" spans="1:12" s="29" customFormat="1" ht="18" customHeight="1" x14ac:dyDescent="0.25">
      <c r="A168" s="49">
        <v>164</v>
      </c>
      <c r="B168" s="50" t="s">
        <v>426</v>
      </c>
      <c r="C168" s="51"/>
      <c r="D168" s="49" t="s">
        <v>355</v>
      </c>
      <c r="E168" s="52" t="s">
        <v>423</v>
      </c>
      <c r="F168" s="52" t="s">
        <v>427</v>
      </c>
      <c r="G168" s="53">
        <v>130</v>
      </c>
      <c r="H168" s="52" t="s">
        <v>428</v>
      </c>
      <c r="I168" s="49" t="s">
        <v>355</v>
      </c>
      <c r="J168" s="28">
        <v>210</v>
      </c>
      <c r="K168" s="54"/>
      <c r="L168" s="55" t="s">
        <v>18</v>
      </c>
    </row>
    <row r="169" spans="1:12" s="29" customFormat="1" ht="19.5" customHeight="1" x14ac:dyDescent="0.25">
      <c r="A169" s="49">
        <v>165</v>
      </c>
      <c r="B169" s="50" t="s">
        <v>429</v>
      </c>
      <c r="C169" s="51"/>
      <c r="D169" s="49" t="s">
        <v>355</v>
      </c>
      <c r="E169" s="52" t="s">
        <v>430</v>
      </c>
      <c r="F169" s="52" t="s">
        <v>424</v>
      </c>
      <c r="G169" s="53">
        <v>131</v>
      </c>
      <c r="H169" s="52" t="s">
        <v>431</v>
      </c>
      <c r="I169" s="49" t="s">
        <v>355</v>
      </c>
      <c r="J169" s="28">
        <v>195</v>
      </c>
      <c r="K169" s="54"/>
      <c r="L169" s="55" t="s">
        <v>18</v>
      </c>
    </row>
    <row r="170" spans="1:12" s="29" customFormat="1" ht="19.5" customHeight="1" x14ac:dyDescent="0.25">
      <c r="A170" s="49">
        <v>166</v>
      </c>
      <c r="B170" s="50" t="s">
        <v>432</v>
      </c>
      <c r="C170" s="51"/>
      <c r="D170" s="49" t="s">
        <v>355</v>
      </c>
      <c r="E170" s="52" t="s">
        <v>430</v>
      </c>
      <c r="F170" s="52" t="s">
        <v>427</v>
      </c>
      <c r="G170" s="53">
        <v>132</v>
      </c>
      <c r="H170" s="52" t="s">
        <v>433</v>
      </c>
      <c r="I170" s="49" t="s">
        <v>355</v>
      </c>
      <c r="J170" s="28">
        <v>270</v>
      </c>
      <c r="K170" s="54"/>
      <c r="L170" s="55" t="s">
        <v>18</v>
      </c>
    </row>
    <row r="171" spans="1:12" s="29" customFormat="1" ht="16.5" customHeight="1" x14ac:dyDescent="0.25">
      <c r="A171" s="49">
        <v>167</v>
      </c>
      <c r="B171" s="50" t="s">
        <v>434</v>
      </c>
      <c r="C171" s="51"/>
      <c r="D171" s="49" t="s">
        <v>355</v>
      </c>
      <c r="E171" s="52" t="s">
        <v>430</v>
      </c>
      <c r="F171" s="52" t="s">
        <v>435</v>
      </c>
      <c r="G171" s="53">
        <v>133</v>
      </c>
      <c r="H171" s="52" t="s">
        <v>436</v>
      </c>
      <c r="I171" s="49" t="s">
        <v>355</v>
      </c>
      <c r="J171" s="28">
        <v>330</v>
      </c>
      <c r="K171" s="54"/>
      <c r="L171" s="55" t="s">
        <v>18</v>
      </c>
    </row>
    <row r="172" spans="1:12" s="29" customFormat="1" ht="17.25" customHeight="1" x14ac:dyDescent="0.25">
      <c r="A172" s="49">
        <v>168</v>
      </c>
      <c r="B172" s="50" t="s">
        <v>437</v>
      </c>
      <c r="C172" s="51"/>
      <c r="D172" s="49" t="s">
        <v>355</v>
      </c>
      <c r="E172" s="52" t="s">
        <v>430</v>
      </c>
      <c r="F172" s="52" t="s">
        <v>438</v>
      </c>
      <c r="G172" s="53">
        <v>134</v>
      </c>
      <c r="H172" s="52" t="s">
        <v>439</v>
      </c>
      <c r="I172" s="49" t="s">
        <v>355</v>
      </c>
      <c r="J172" s="28">
        <v>375</v>
      </c>
      <c r="K172" s="54"/>
      <c r="L172" s="55" t="s">
        <v>18</v>
      </c>
    </row>
    <row r="173" spans="1:12" s="29" customFormat="1" ht="15" customHeight="1" x14ac:dyDescent="0.25">
      <c r="A173" s="49">
        <v>169</v>
      </c>
      <c r="B173" s="50" t="s">
        <v>440</v>
      </c>
      <c r="C173" s="51"/>
      <c r="D173" s="49" t="s">
        <v>355</v>
      </c>
      <c r="E173" s="52" t="s">
        <v>430</v>
      </c>
      <c r="F173" s="52" t="s">
        <v>441</v>
      </c>
      <c r="G173" s="53">
        <v>135</v>
      </c>
      <c r="H173" s="52" t="s">
        <v>442</v>
      </c>
      <c r="I173" s="49" t="s">
        <v>355</v>
      </c>
      <c r="J173" s="28">
        <v>540</v>
      </c>
      <c r="K173" s="54"/>
      <c r="L173" s="55" t="s">
        <v>18</v>
      </c>
    </row>
    <row r="174" spans="1:12" s="29" customFormat="1" ht="17.25" customHeight="1" x14ac:dyDescent="0.25">
      <c r="A174" s="49">
        <v>170</v>
      </c>
      <c r="B174" s="50" t="s">
        <v>443</v>
      </c>
      <c r="C174" s="51"/>
      <c r="D174" s="49" t="s">
        <v>355</v>
      </c>
      <c r="E174" s="52" t="s">
        <v>430</v>
      </c>
      <c r="F174" s="52" t="s">
        <v>444</v>
      </c>
      <c r="G174" s="53">
        <v>136</v>
      </c>
      <c r="H174" s="52" t="s">
        <v>445</v>
      </c>
      <c r="I174" s="49" t="s">
        <v>355</v>
      </c>
      <c r="J174" s="28">
        <v>780</v>
      </c>
      <c r="K174" s="54"/>
      <c r="L174" s="55" t="s">
        <v>18</v>
      </c>
    </row>
    <row r="175" spans="1:12" s="29" customFormat="1" ht="15.75" x14ac:dyDescent="0.25">
      <c r="A175" s="49"/>
      <c r="B175" s="50"/>
      <c r="C175" s="51"/>
      <c r="D175" s="49"/>
      <c r="E175" s="52"/>
      <c r="F175" s="52"/>
      <c r="G175" s="53">
        <v>137</v>
      </c>
      <c r="H175" s="52" t="s">
        <v>446</v>
      </c>
      <c r="I175" s="49" t="s">
        <v>355</v>
      </c>
      <c r="J175" s="28">
        <v>1260</v>
      </c>
      <c r="K175" s="54"/>
      <c r="L175" s="55" t="s">
        <v>18</v>
      </c>
    </row>
    <row r="176" spans="1:12" s="29" customFormat="1" ht="15.75" x14ac:dyDescent="0.25">
      <c r="A176" s="49"/>
      <c r="B176" s="50"/>
      <c r="C176" s="51"/>
      <c r="D176" s="49"/>
      <c r="E176" s="52"/>
      <c r="F176" s="52"/>
      <c r="G176" s="53">
        <v>138</v>
      </c>
      <c r="H176" s="52" t="s">
        <v>447</v>
      </c>
      <c r="I176" s="49" t="s">
        <v>355</v>
      </c>
      <c r="J176" s="28">
        <v>1650</v>
      </c>
      <c r="K176" s="54"/>
      <c r="L176" s="55" t="s">
        <v>18</v>
      </c>
    </row>
    <row r="177" spans="1:12" s="29" customFormat="1" ht="15" customHeight="1" x14ac:dyDescent="0.25">
      <c r="A177" s="49">
        <v>173</v>
      </c>
      <c r="B177" s="50" t="s">
        <v>448</v>
      </c>
      <c r="C177" s="51"/>
      <c r="D177" s="49" t="s">
        <v>355</v>
      </c>
      <c r="E177" s="52" t="s">
        <v>449</v>
      </c>
      <c r="F177" s="52" t="s">
        <v>424</v>
      </c>
      <c r="G177" s="53">
        <v>139</v>
      </c>
      <c r="H177" s="52" t="s">
        <v>450</v>
      </c>
      <c r="I177" s="49" t="s">
        <v>355</v>
      </c>
      <c r="J177" s="28">
        <v>105</v>
      </c>
      <c r="K177" s="54"/>
      <c r="L177" s="55" t="s">
        <v>18</v>
      </c>
    </row>
    <row r="178" spans="1:12" s="29" customFormat="1" ht="15.75" customHeight="1" x14ac:dyDescent="0.25">
      <c r="A178" s="49">
        <v>174</v>
      </c>
      <c r="B178" s="50" t="s">
        <v>451</v>
      </c>
      <c r="C178" s="51"/>
      <c r="D178" s="49" t="s">
        <v>355</v>
      </c>
      <c r="E178" s="52" t="s">
        <v>449</v>
      </c>
      <c r="F178" s="52" t="s">
        <v>427</v>
      </c>
      <c r="G178" s="53">
        <v>140</v>
      </c>
      <c r="H178" s="52" t="s">
        <v>452</v>
      </c>
      <c r="I178" s="49" t="s">
        <v>355</v>
      </c>
      <c r="J178" s="28">
        <v>135</v>
      </c>
      <c r="K178" s="54"/>
      <c r="L178" s="55" t="s">
        <v>18</v>
      </c>
    </row>
    <row r="179" spans="1:12" s="29" customFormat="1" ht="18.75" customHeight="1" x14ac:dyDescent="0.25">
      <c r="A179" s="49">
        <v>175</v>
      </c>
      <c r="B179" s="50" t="s">
        <v>453</v>
      </c>
      <c r="C179" s="51"/>
      <c r="D179" s="49" t="s">
        <v>355</v>
      </c>
      <c r="E179" s="52" t="s">
        <v>449</v>
      </c>
      <c r="F179" s="52" t="s">
        <v>435</v>
      </c>
      <c r="G179" s="53">
        <v>141</v>
      </c>
      <c r="H179" s="52" t="s">
        <v>454</v>
      </c>
      <c r="I179" s="49" t="s">
        <v>355</v>
      </c>
      <c r="J179" s="28">
        <v>210</v>
      </c>
      <c r="K179" s="54"/>
      <c r="L179" s="55" t="s">
        <v>18</v>
      </c>
    </row>
    <row r="180" spans="1:12" s="29" customFormat="1" ht="18" customHeight="1" x14ac:dyDescent="0.25">
      <c r="A180" s="49">
        <v>176</v>
      </c>
      <c r="B180" s="50" t="s">
        <v>455</v>
      </c>
      <c r="C180" s="51"/>
      <c r="D180" s="49" t="s">
        <v>355</v>
      </c>
      <c r="E180" s="52" t="s">
        <v>449</v>
      </c>
      <c r="F180" s="52" t="s">
        <v>438</v>
      </c>
      <c r="G180" s="53">
        <v>142</v>
      </c>
      <c r="H180" s="52" t="s">
        <v>456</v>
      </c>
      <c r="I180" s="49" t="s">
        <v>355</v>
      </c>
      <c r="J180" s="28">
        <v>240</v>
      </c>
      <c r="K180" s="54"/>
      <c r="L180" s="55" t="s">
        <v>18</v>
      </c>
    </row>
    <row r="181" spans="1:12" s="29" customFormat="1" ht="17.25" customHeight="1" x14ac:dyDescent="0.25">
      <c r="A181" s="49">
        <v>177</v>
      </c>
      <c r="B181" s="50" t="s">
        <v>457</v>
      </c>
      <c r="C181" s="51"/>
      <c r="D181" s="49" t="s">
        <v>355</v>
      </c>
      <c r="E181" s="52" t="s">
        <v>449</v>
      </c>
      <c r="F181" s="52" t="s">
        <v>441</v>
      </c>
      <c r="G181" s="53">
        <v>143</v>
      </c>
      <c r="H181" s="52" t="s">
        <v>458</v>
      </c>
      <c r="I181" s="49" t="s">
        <v>355</v>
      </c>
      <c r="J181" s="28">
        <v>270</v>
      </c>
      <c r="K181" s="54"/>
      <c r="L181" s="55" t="s">
        <v>18</v>
      </c>
    </row>
    <row r="182" spans="1:12" s="29" customFormat="1" ht="15" customHeight="1" x14ac:dyDescent="0.25">
      <c r="A182" s="49">
        <v>178</v>
      </c>
      <c r="B182" s="50" t="s">
        <v>459</v>
      </c>
      <c r="C182" s="51"/>
      <c r="D182" s="49" t="s">
        <v>355</v>
      </c>
      <c r="E182" s="52" t="s">
        <v>449</v>
      </c>
      <c r="F182" s="52" t="s">
        <v>444</v>
      </c>
      <c r="G182" s="53">
        <v>144</v>
      </c>
      <c r="H182" s="52" t="s">
        <v>460</v>
      </c>
      <c r="I182" s="49" t="s">
        <v>355</v>
      </c>
      <c r="J182" s="28">
        <v>270</v>
      </c>
      <c r="K182" s="54"/>
      <c r="L182" s="55" t="s">
        <v>18</v>
      </c>
    </row>
    <row r="183" spans="1:12" s="29" customFormat="1" ht="15.75" x14ac:dyDescent="0.25">
      <c r="A183" s="49"/>
      <c r="B183" s="50"/>
      <c r="C183" s="51"/>
      <c r="D183" s="49"/>
      <c r="E183" s="52"/>
      <c r="F183" s="52"/>
      <c r="G183" s="53">
        <v>145</v>
      </c>
      <c r="H183" s="52" t="s">
        <v>461</v>
      </c>
      <c r="I183" s="49" t="s">
        <v>355</v>
      </c>
      <c r="J183" s="28">
        <v>480</v>
      </c>
      <c r="K183" s="54"/>
      <c r="L183" s="55" t="s">
        <v>18</v>
      </c>
    </row>
    <row r="184" spans="1:12" s="29" customFormat="1" ht="15.75" x14ac:dyDescent="0.25">
      <c r="A184" s="49"/>
      <c r="B184" s="50"/>
      <c r="C184" s="51"/>
      <c r="D184" s="49"/>
      <c r="E184" s="52"/>
      <c r="F184" s="52"/>
      <c r="G184" s="53">
        <v>146</v>
      </c>
      <c r="H184" s="52" t="s">
        <v>462</v>
      </c>
      <c r="I184" s="49" t="s">
        <v>355</v>
      </c>
      <c r="J184" s="28">
        <v>870</v>
      </c>
      <c r="K184" s="54"/>
      <c r="L184" s="55" t="s">
        <v>18</v>
      </c>
    </row>
    <row r="185" spans="1:12" s="29" customFormat="1" ht="15.75" x14ac:dyDescent="0.25">
      <c r="A185" s="49">
        <v>181</v>
      </c>
      <c r="B185" s="50" t="s">
        <v>473</v>
      </c>
      <c r="C185" s="51"/>
      <c r="D185" s="49" t="s">
        <v>13</v>
      </c>
      <c r="E185" s="52" t="s">
        <v>474</v>
      </c>
      <c r="F185" s="52"/>
      <c r="G185" s="53">
        <v>147</v>
      </c>
      <c r="H185" s="52" t="s">
        <v>474</v>
      </c>
      <c r="I185" s="49" t="s">
        <v>13</v>
      </c>
      <c r="J185" s="28">
        <v>3300</v>
      </c>
      <c r="K185" s="54"/>
      <c r="L185" s="55" t="s">
        <v>18</v>
      </c>
    </row>
    <row r="186" spans="1:12" s="29" customFormat="1" ht="15.75" x14ac:dyDescent="0.25">
      <c r="A186" s="49">
        <v>182</v>
      </c>
      <c r="B186" s="50" t="s">
        <v>475</v>
      </c>
      <c r="C186" s="51"/>
      <c r="D186" s="49" t="s">
        <v>13</v>
      </c>
      <c r="E186" s="52" t="s">
        <v>476</v>
      </c>
      <c r="F186" s="52" t="s">
        <v>427</v>
      </c>
      <c r="G186" s="53">
        <v>148</v>
      </c>
      <c r="H186" s="52" t="s">
        <v>477</v>
      </c>
      <c r="I186" s="49" t="s">
        <v>13</v>
      </c>
      <c r="J186" s="28">
        <v>225</v>
      </c>
      <c r="K186" s="54"/>
      <c r="L186" s="55" t="s">
        <v>18</v>
      </c>
    </row>
    <row r="187" spans="1:12" s="29" customFormat="1" ht="15.75" x14ac:dyDescent="0.25">
      <c r="A187" s="49">
        <v>183</v>
      </c>
      <c r="B187" s="50" t="s">
        <v>478</v>
      </c>
      <c r="C187" s="51"/>
      <c r="D187" s="49" t="s">
        <v>13</v>
      </c>
      <c r="E187" s="52" t="s">
        <v>476</v>
      </c>
      <c r="F187" s="52" t="s">
        <v>441</v>
      </c>
      <c r="G187" s="53">
        <v>149</v>
      </c>
      <c r="H187" s="52" t="s">
        <v>479</v>
      </c>
      <c r="I187" s="49" t="s">
        <v>13</v>
      </c>
      <c r="J187" s="28">
        <v>270</v>
      </c>
      <c r="K187" s="54"/>
      <c r="L187" s="55" t="s">
        <v>18</v>
      </c>
    </row>
    <row r="188" spans="1:12" s="29" customFormat="1" ht="15.75" x14ac:dyDescent="0.25">
      <c r="A188" s="49">
        <v>184</v>
      </c>
      <c r="B188" s="50" t="s">
        <v>480</v>
      </c>
      <c r="C188" s="51"/>
      <c r="D188" s="49" t="s">
        <v>13</v>
      </c>
      <c r="E188" s="52" t="s">
        <v>476</v>
      </c>
      <c r="F188" s="52" t="s">
        <v>444</v>
      </c>
      <c r="G188" s="53">
        <v>150</v>
      </c>
      <c r="H188" s="52" t="s">
        <v>481</v>
      </c>
      <c r="I188" s="49" t="s">
        <v>13</v>
      </c>
      <c r="J188" s="28">
        <v>330</v>
      </c>
      <c r="K188" s="54"/>
      <c r="L188" s="55" t="s">
        <v>18</v>
      </c>
    </row>
    <row r="189" spans="1:12" s="29" customFormat="1" ht="15.75" x14ac:dyDescent="0.25">
      <c r="A189" s="49">
        <v>185</v>
      </c>
      <c r="B189" s="50" t="s">
        <v>482</v>
      </c>
      <c r="C189" s="51"/>
      <c r="D189" s="49" t="s">
        <v>13</v>
      </c>
      <c r="E189" s="52" t="s">
        <v>476</v>
      </c>
      <c r="F189" s="52" t="s">
        <v>483</v>
      </c>
      <c r="G189" s="53">
        <v>151</v>
      </c>
      <c r="H189" s="52" t="s">
        <v>484</v>
      </c>
      <c r="I189" s="49" t="s">
        <v>13</v>
      </c>
      <c r="J189" s="28">
        <v>375</v>
      </c>
      <c r="K189" s="54"/>
      <c r="L189" s="55" t="s">
        <v>18</v>
      </c>
    </row>
    <row r="190" spans="1:12" s="29" customFormat="1" ht="15.75" x14ac:dyDescent="0.25">
      <c r="A190" s="49">
        <v>186</v>
      </c>
      <c r="B190" s="50" t="s">
        <v>485</v>
      </c>
      <c r="C190" s="51"/>
      <c r="D190" s="49" t="s">
        <v>13</v>
      </c>
      <c r="E190" s="52" t="s">
        <v>486</v>
      </c>
      <c r="F190" s="52" t="s">
        <v>427</v>
      </c>
      <c r="G190" s="53">
        <v>152</v>
      </c>
      <c r="H190" s="52" t="s">
        <v>487</v>
      </c>
      <c r="I190" s="49" t="s">
        <v>13</v>
      </c>
      <c r="J190" s="28">
        <v>5295</v>
      </c>
      <c r="K190" s="54"/>
      <c r="L190" s="55" t="s">
        <v>18</v>
      </c>
    </row>
    <row r="191" spans="1:12" s="29" customFormat="1" ht="15.75" x14ac:dyDescent="0.25">
      <c r="A191" s="49">
        <v>187</v>
      </c>
      <c r="B191" s="50" t="s">
        <v>488</v>
      </c>
      <c r="C191" s="51"/>
      <c r="D191" s="49" t="s">
        <v>13</v>
      </c>
      <c r="E191" s="52" t="s">
        <v>486</v>
      </c>
      <c r="F191" s="52" t="s">
        <v>441</v>
      </c>
      <c r="G191" s="53">
        <v>153</v>
      </c>
      <c r="H191" s="52" t="s">
        <v>489</v>
      </c>
      <c r="I191" s="49" t="s">
        <v>13</v>
      </c>
      <c r="J191" s="28">
        <v>7800</v>
      </c>
      <c r="K191" s="54"/>
      <c r="L191" s="55" t="s">
        <v>18</v>
      </c>
    </row>
    <row r="192" spans="1:12" s="29" customFormat="1" ht="15.75" x14ac:dyDescent="0.25">
      <c r="A192" s="49">
        <v>188</v>
      </c>
      <c r="B192" s="50" t="s">
        <v>490</v>
      </c>
      <c r="C192" s="51"/>
      <c r="D192" s="49" t="s">
        <v>13</v>
      </c>
      <c r="E192" s="52" t="s">
        <v>486</v>
      </c>
      <c r="F192" s="52" t="s">
        <v>491</v>
      </c>
      <c r="G192" s="53">
        <v>154</v>
      </c>
      <c r="H192" s="52" t="s">
        <v>492</v>
      </c>
      <c r="I192" s="49" t="s">
        <v>13</v>
      </c>
      <c r="J192" s="28">
        <v>12600</v>
      </c>
      <c r="K192" s="54"/>
      <c r="L192" s="55" t="s">
        <v>18</v>
      </c>
    </row>
    <row r="193" spans="1:12" s="29" customFormat="1" ht="15.75" x14ac:dyDescent="0.25">
      <c r="A193" s="49">
        <v>189</v>
      </c>
      <c r="B193" s="50" t="s">
        <v>493</v>
      </c>
      <c r="C193" s="51"/>
      <c r="D193" s="49" t="s">
        <v>13</v>
      </c>
      <c r="E193" s="52" t="s">
        <v>486</v>
      </c>
      <c r="F193" s="52" t="s">
        <v>483</v>
      </c>
      <c r="G193" s="53">
        <v>155</v>
      </c>
      <c r="H193" s="52" t="s">
        <v>494</v>
      </c>
      <c r="I193" s="49" t="s">
        <v>13</v>
      </c>
      <c r="J193" s="28">
        <v>18750</v>
      </c>
      <c r="K193" s="54"/>
      <c r="L193" s="55" t="s">
        <v>18</v>
      </c>
    </row>
    <row r="194" spans="1:12" s="29" customFormat="1" ht="15.75" x14ac:dyDescent="0.25">
      <c r="A194" s="49">
        <v>190</v>
      </c>
      <c r="B194" s="50" t="s">
        <v>495</v>
      </c>
      <c r="C194" s="51"/>
      <c r="D194" s="49" t="s">
        <v>13</v>
      </c>
      <c r="E194" s="52" t="s">
        <v>496</v>
      </c>
      <c r="F194" s="52" t="s">
        <v>427</v>
      </c>
      <c r="G194" s="53">
        <v>156</v>
      </c>
      <c r="H194" s="52" t="s">
        <v>497</v>
      </c>
      <c r="I194" s="49" t="s">
        <v>13</v>
      </c>
      <c r="J194" s="28">
        <v>2700</v>
      </c>
      <c r="K194" s="54"/>
      <c r="L194" s="55" t="s">
        <v>18</v>
      </c>
    </row>
    <row r="195" spans="1:12" s="29" customFormat="1" ht="15.75" x14ac:dyDescent="0.25">
      <c r="A195" s="49">
        <v>191</v>
      </c>
      <c r="B195" s="50" t="s">
        <v>498</v>
      </c>
      <c r="C195" s="51"/>
      <c r="D195" s="49" t="s">
        <v>13</v>
      </c>
      <c r="E195" s="52" t="s">
        <v>496</v>
      </c>
      <c r="F195" s="52" t="s">
        <v>441</v>
      </c>
      <c r="G195" s="53">
        <v>157</v>
      </c>
      <c r="H195" s="52" t="s">
        <v>499</v>
      </c>
      <c r="I195" s="49" t="s">
        <v>13</v>
      </c>
      <c r="J195" s="28">
        <v>5400</v>
      </c>
      <c r="K195" s="54"/>
      <c r="L195" s="55" t="s">
        <v>18</v>
      </c>
    </row>
    <row r="196" spans="1:12" s="29" customFormat="1" ht="15.75" x14ac:dyDescent="0.25">
      <c r="A196" s="49">
        <v>192</v>
      </c>
      <c r="B196" s="50" t="s">
        <v>500</v>
      </c>
      <c r="C196" s="51"/>
      <c r="D196" s="49" t="s">
        <v>13</v>
      </c>
      <c r="E196" s="52" t="s">
        <v>496</v>
      </c>
      <c r="F196" s="52" t="s">
        <v>491</v>
      </c>
      <c r="G196" s="53">
        <v>158</v>
      </c>
      <c r="H196" s="52" t="s">
        <v>501</v>
      </c>
      <c r="I196" s="49" t="s">
        <v>13</v>
      </c>
      <c r="J196" s="28">
        <v>7800</v>
      </c>
      <c r="K196" s="54"/>
      <c r="L196" s="55" t="s">
        <v>18</v>
      </c>
    </row>
    <row r="197" spans="1:12" s="29" customFormat="1" ht="15.75" x14ac:dyDescent="0.25">
      <c r="A197" s="49">
        <v>193</v>
      </c>
      <c r="B197" s="50" t="s">
        <v>502</v>
      </c>
      <c r="C197" s="51"/>
      <c r="D197" s="49" t="s">
        <v>13</v>
      </c>
      <c r="E197" s="52" t="s">
        <v>496</v>
      </c>
      <c r="F197" s="52" t="s">
        <v>483</v>
      </c>
      <c r="G197" s="53">
        <v>159</v>
      </c>
      <c r="H197" s="52" t="s">
        <v>503</v>
      </c>
      <c r="I197" s="49" t="s">
        <v>13</v>
      </c>
      <c r="J197" s="28">
        <v>10150</v>
      </c>
      <c r="K197" s="54"/>
      <c r="L197" s="55" t="s">
        <v>18</v>
      </c>
    </row>
    <row r="198" spans="1:12" s="29" customFormat="1" ht="15.75" x14ac:dyDescent="0.25">
      <c r="A198" s="49">
        <v>194</v>
      </c>
      <c r="B198" s="50" t="s">
        <v>504</v>
      </c>
      <c r="C198" s="51"/>
      <c r="D198" s="49" t="s">
        <v>13</v>
      </c>
      <c r="E198" s="52" t="s">
        <v>505</v>
      </c>
      <c r="F198" s="52"/>
      <c r="G198" s="53">
        <v>160</v>
      </c>
      <c r="H198" s="52" t="s">
        <v>505</v>
      </c>
      <c r="I198" s="49" t="s">
        <v>13</v>
      </c>
      <c r="J198" s="28">
        <v>1380</v>
      </c>
      <c r="K198" s="54"/>
      <c r="L198" s="55" t="s">
        <v>18</v>
      </c>
    </row>
    <row r="199" spans="1:12" s="29" customFormat="1" ht="15.75" x14ac:dyDescent="0.25">
      <c r="A199" s="49">
        <v>195</v>
      </c>
      <c r="B199" s="50" t="s">
        <v>506</v>
      </c>
      <c r="C199" s="51"/>
      <c r="D199" s="49" t="s">
        <v>13</v>
      </c>
      <c r="E199" s="52" t="s">
        <v>507</v>
      </c>
      <c r="F199" s="52"/>
      <c r="G199" s="53">
        <v>161</v>
      </c>
      <c r="H199" s="52" t="s">
        <v>507</v>
      </c>
      <c r="I199" s="49" t="s">
        <v>13</v>
      </c>
      <c r="J199" s="28">
        <v>990</v>
      </c>
      <c r="K199" s="54"/>
      <c r="L199" s="55" t="s">
        <v>18</v>
      </c>
    </row>
    <row r="200" spans="1:12" s="29" customFormat="1" ht="19.5" customHeight="1" x14ac:dyDescent="0.25">
      <c r="A200" s="49">
        <v>196</v>
      </c>
      <c r="B200" s="50" t="s">
        <v>508</v>
      </c>
      <c r="C200" s="51"/>
      <c r="D200" s="49" t="s">
        <v>355</v>
      </c>
      <c r="E200" s="52" t="s">
        <v>509</v>
      </c>
      <c r="F200" s="52" t="s">
        <v>510</v>
      </c>
      <c r="G200" s="53">
        <v>162</v>
      </c>
      <c r="H200" s="52" t="s">
        <v>511</v>
      </c>
      <c r="I200" s="49" t="s">
        <v>355</v>
      </c>
      <c r="J200" s="28">
        <v>270</v>
      </c>
      <c r="K200" s="54"/>
      <c r="L200" s="55" t="s">
        <v>18</v>
      </c>
    </row>
    <row r="201" spans="1:12" s="29" customFormat="1" ht="17.25" customHeight="1" x14ac:dyDescent="0.25">
      <c r="A201" s="49">
        <v>197</v>
      </c>
      <c r="B201" s="50" t="s">
        <v>512</v>
      </c>
      <c r="C201" s="51"/>
      <c r="D201" s="49" t="s">
        <v>355</v>
      </c>
      <c r="E201" s="52" t="s">
        <v>509</v>
      </c>
      <c r="F201" s="52" t="s">
        <v>513</v>
      </c>
      <c r="G201" s="53">
        <v>163</v>
      </c>
      <c r="H201" s="52" t="s">
        <v>514</v>
      </c>
      <c r="I201" s="49" t="s">
        <v>355</v>
      </c>
      <c r="J201" s="28">
        <v>210</v>
      </c>
      <c r="K201" s="54"/>
      <c r="L201" s="55" t="s">
        <v>18</v>
      </c>
    </row>
    <row r="202" spans="1:12" s="29" customFormat="1" ht="16.5" customHeight="1" x14ac:dyDescent="0.25">
      <c r="A202" s="49">
        <v>198</v>
      </c>
      <c r="B202" s="50" t="s">
        <v>515</v>
      </c>
      <c r="C202" s="51"/>
      <c r="D202" s="49" t="s">
        <v>355</v>
      </c>
      <c r="E202" s="52" t="s">
        <v>509</v>
      </c>
      <c r="F202" s="52" t="s">
        <v>376</v>
      </c>
      <c r="G202" s="53">
        <v>164</v>
      </c>
      <c r="H202" s="52" t="s">
        <v>516</v>
      </c>
      <c r="I202" s="49" t="s">
        <v>355</v>
      </c>
      <c r="J202" s="28">
        <v>300</v>
      </c>
      <c r="K202" s="54"/>
      <c r="L202" s="55" t="s">
        <v>18</v>
      </c>
    </row>
    <row r="203" spans="1:12" s="29" customFormat="1" ht="19.5" customHeight="1" x14ac:dyDescent="0.25">
      <c r="A203" s="49">
        <v>199</v>
      </c>
      <c r="B203" s="50" t="s">
        <v>517</v>
      </c>
      <c r="C203" s="51"/>
      <c r="D203" s="49" t="s">
        <v>355</v>
      </c>
      <c r="E203" s="52" t="s">
        <v>509</v>
      </c>
      <c r="F203" s="52" t="s">
        <v>518</v>
      </c>
      <c r="G203" s="53">
        <v>165</v>
      </c>
      <c r="H203" s="52" t="s">
        <v>519</v>
      </c>
      <c r="I203" s="49" t="s">
        <v>355</v>
      </c>
      <c r="J203" s="28">
        <v>240</v>
      </c>
      <c r="K203" s="54"/>
      <c r="L203" s="55" t="s">
        <v>18</v>
      </c>
    </row>
    <row r="204" spans="1:12" s="29" customFormat="1" ht="16.5" customHeight="1" x14ac:dyDescent="0.25">
      <c r="A204" s="49">
        <v>200</v>
      </c>
      <c r="B204" s="50" t="s">
        <v>520</v>
      </c>
      <c r="C204" s="51"/>
      <c r="D204" s="49" t="s">
        <v>355</v>
      </c>
      <c r="E204" s="52" t="s">
        <v>509</v>
      </c>
      <c r="F204" s="52" t="s">
        <v>521</v>
      </c>
      <c r="G204" s="53">
        <v>166</v>
      </c>
      <c r="H204" s="52" t="s">
        <v>522</v>
      </c>
      <c r="I204" s="49" t="s">
        <v>355</v>
      </c>
      <c r="J204" s="28">
        <v>375</v>
      </c>
      <c r="K204" s="54"/>
      <c r="L204" s="55" t="s">
        <v>18</v>
      </c>
    </row>
    <row r="205" spans="1:12" s="29" customFormat="1" ht="18" customHeight="1" x14ac:dyDescent="0.25">
      <c r="A205" s="49">
        <v>201</v>
      </c>
      <c r="B205" s="50" t="s">
        <v>523</v>
      </c>
      <c r="C205" s="51"/>
      <c r="D205" s="49" t="s">
        <v>355</v>
      </c>
      <c r="E205" s="52" t="s">
        <v>509</v>
      </c>
      <c r="F205" s="52" t="s">
        <v>385</v>
      </c>
      <c r="G205" s="53">
        <v>167</v>
      </c>
      <c r="H205" s="52" t="s">
        <v>524</v>
      </c>
      <c r="I205" s="49" t="s">
        <v>355</v>
      </c>
      <c r="J205" s="28">
        <v>345</v>
      </c>
      <c r="K205" s="54"/>
      <c r="L205" s="55" t="s">
        <v>18</v>
      </c>
    </row>
    <row r="206" spans="1:12" s="29" customFormat="1" ht="18.75" customHeight="1" x14ac:dyDescent="0.25">
      <c r="A206" s="49">
        <v>202</v>
      </c>
      <c r="B206" s="50" t="s">
        <v>525</v>
      </c>
      <c r="C206" s="51"/>
      <c r="D206" s="49" t="s">
        <v>355</v>
      </c>
      <c r="E206" s="52" t="s">
        <v>509</v>
      </c>
      <c r="F206" s="52" t="s">
        <v>526</v>
      </c>
      <c r="G206" s="53">
        <v>168</v>
      </c>
      <c r="H206" s="52" t="s">
        <v>527</v>
      </c>
      <c r="I206" s="49" t="s">
        <v>355</v>
      </c>
      <c r="J206" s="28">
        <v>405</v>
      </c>
      <c r="K206" s="54"/>
      <c r="L206" s="55" t="s">
        <v>18</v>
      </c>
    </row>
    <row r="207" spans="1:12" s="29" customFormat="1" ht="16.5" customHeight="1" x14ac:dyDescent="0.25">
      <c r="A207" s="49">
        <v>203</v>
      </c>
      <c r="B207" s="50" t="s">
        <v>528</v>
      </c>
      <c r="C207" s="51"/>
      <c r="D207" s="49" t="s">
        <v>355</v>
      </c>
      <c r="E207" s="52" t="s">
        <v>509</v>
      </c>
      <c r="F207" s="52" t="s">
        <v>529</v>
      </c>
      <c r="G207" s="53">
        <v>169</v>
      </c>
      <c r="H207" s="52" t="s">
        <v>530</v>
      </c>
      <c r="I207" s="49" t="s">
        <v>355</v>
      </c>
      <c r="J207" s="28">
        <v>577.19999999999993</v>
      </c>
      <c r="K207" s="54"/>
      <c r="L207" s="55" t="s">
        <v>18</v>
      </c>
    </row>
    <row r="208" spans="1:12" s="29" customFormat="1" ht="19.5" customHeight="1" x14ac:dyDescent="0.25">
      <c r="A208" s="49">
        <v>204</v>
      </c>
      <c r="B208" s="50" t="s">
        <v>531</v>
      </c>
      <c r="C208" s="51"/>
      <c r="D208" s="49" t="s">
        <v>355</v>
      </c>
      <c r="E208" s="52" t="s">
        <v>532</v>
      </c>
      <c r="F208" s="52" t="s">
        <v>533</v>
      </c>
      <c r="G208" s="53">
        <v>170</v>
      </c>
      <c r="H208" s="52" t="s">
        <v>534</v>
      </c>
      <c r="I208" s="49" t="s">
        <v>355</v>
      </c>
      <c r="J208" s="28">
        <v>56.4</v>
      </c>
      <c r="K208" s="54"/>
      <c r="L208" s="55" t="s">
        <v>18</v>
      </c>
    </row>
    <row r="209" spans="1:12" s="29" customFormat="1" ht="16.5" customHeight="1" x14ac:dyDescent="0.25">
      <c r="A209" s="49">
        <v>205</v>
      </c>
      <c r="B209" s="50" t="s">
        <v>535</v>
      </c>
      <c r="C209" s="51"/>
      <c r="D209" s="49" t="s">
        <v>355</v>
      </c>
      <c r="E209" s="52" t="s">
        <v>532</v>
      </c>
      <c r="F209" s="52" t="s">
        <v>536</v>
      </c>
      <c r="G209" s="53">
        <v>171</v>
      </c>
      <c r="H209" s="52" t="s">
        <v>537</v>
      </c>
      <c r="I209" s="49" t="s">
        <v>355</v>
      </c>
      <c r="J209" s="28">
        <v>69.599999999999994</v>
      </c>
      <c r="K209" s="54"/>
      <c r="L209" s="55" t="s">
        <v>18</v>
      </c>
    </row>
    <row r="210" spans="1:12" s="29" customFormat="1" ht="18" customHeight="1" x14ac:dyDescent="0.25">
      <c r="A210" s="49">
        <v>206</v>
      </c>
      <c r="B210" s="50" t="s">
        <v>538</v>
      </c>
      <c r="C210" s="51"/>
      <c r="D210" s="49" t="s">
        <v>355</v>
      </c>
      <c r="E210" s="52" t="s">
        <v>532</v>
      </c>
      <c r="F210" s="52" t="s">
        <v>539</v>
      </c>
      <c r="G210" s="53">
        <v>172</v>
      </c>
      <c r="H210" s="52" t="s">
        <v>540</v>
      </c>
      <c r="I210" s="49" t="s">
        <v>355</v>
      </c>
      <c r="J210" s="28">
        <v>92.399999999999991</v>
      </c>
      <c r="K210" s="54"/>
      <c r="L210" s="55" t="s">
        <v>18</v>
      </c>
    </row>
    <row r="211" spans="1:12" s="29" customFormat="1" ht="15.75" x14ac:dyDescent="0.25">
      <c r="A211" s="49"/>
      <c r="B211" s="50"/>
      <c r="C211" s="51"/>
      <c r="D211" s="49"/>
      <c r="E211" s="52"/>
      <c r="F211" s="52"/>
      <c r="G211" s="53">
        <v>173</v>
      </c>
      <c r="H211" s="52" t="s">
        <v>541</v>
      </c>
      <c r="I211" s="49" t="s">
        <v>355</v>
      </c>
      <c r="J211" s="28">
        <v>154.79999999999998</v>
      </c>
      <c r="K211" s="54"/>
      <c r="L211" s="55"/>
    </row>
    <row r="212" spans="1:12" s="29" customFormat="1" ht="15.75" x14ac:dyDescent="0.25">
      <c r="A212" s="49"/>
      <c r="B212" s="50"/>
      <c r="C212" s="51"/>
      <c r="D212" s="49"/>
      <c r="E212" s="52"/>
      <c r="F212" s="52"/>
      <c r="G212" s="53">
        <v>174</v>
      </c>
      <c r="H212" s="52" t="s">
        <v>542</v>
      </c>
      <c r="I212" s="49" t="s">
        <v>355</v>
      </c>
      <c r="J212" s="28">
        <v>231.6</v>
      </c>
      <c r="K212" s="54"/>
      <c r="L212" s="55"/>
    </row>
    <row r="213" spans="1:12" s="29" customFormat="1" ht="18" customHeight="1" x14ac:dyDescent="0.25">
      <c r="A213" s="49">
        <v>209</v>
      </c>
      <c r="B213" s="50" t="s">
        <v>543</v>
      </c>
      <c r="C213" s="51"/>
      <c r="D213" s="49" t="s">
        <v>355</v>
      </c>
      <c r="E213" s="52" t="s">
        <v>544</v>
      </c>
      <c r="F213" s="52" t="s">
        <v>545</v>
      </c>
      <c r="G213" s="53">
        <v>175</v>
      </c>
      <c r="H213" s="52" t="s">
        <v>546</v>
      </c>
      <c r="I213" s="49" t="s">
        <v>355</v>
      </c>
      <c r="J213" s="28">
        <v>702</v>
      </c>
      <c r="K213" s="54"/>
      <c r="L213" s="55" t="s">
        <v>18</v>
      </c>
    </row>
    <row r="214" spans="1:12" s="29" customFormat="1" ht="18.75" customHeight="1" x14ac:dyDescent="0.25">
      <c r="A214" s="49">
        <v>210</v>
      </c>
      <c r="B214" s="50" t="s">
        <v>547</v>
      </c>
      <c r="C214" s="51"/>
      <c r="D214" s="49" t="s">
        <v>355</v>
      </c>
      <c r="E214" s="52" t="s">
        <v>544</v>
      </c>
      <c r="F214" s="52" t="s">
        <v>548</v>
      </c>
      <c r="G214" s="53">
        <v>176</v>
      </c>
      <c r="H214" s="52" t="s">
        <v>549</v>
      </c>
      <c r="I214" s="49" t="s">
        <v>355</v>
      </c>
      <c r="J214" s="28">
        <v>924</v>
      </c>
      <c r="K214" s="54"/>
      <c r="L214" s="55" t="s">
        <v>18</v>
      </c>
    </row>
    <row r="215" spans="1:12" s="29" customFormat="1" ht="18" customHeight="1" x14ac:dyDescent="0.25">
      <c r="A215" s="49">
        <v>211</v>
      </c>
      <c r="B215" s="50" t="s">
        <v>550</v>
      </c>
      <c r="C215" s="51"/>
      <c r="D215" s="49" t="s">
        <v>355</v>
      </c>
      <c r="E215" s="52" t="s">
        <v>551</v>
      </c>
      <c r="F215" s="52" t="s">
        <v>536</v>
      </c>
      <c r="G215" s="53">
        <v>177</v>
      </c>
      <c r="H215" s="52" t="s">
        <v>552</v>
      </c>
      <c r="I215" s="49" t="s">
        <v>355</v>
      </c>
      <c r="J215" s="28">
        <v>270</v>
      </c>
      <c r="K215" s="54"/>
      <c r="L215" s="55" t="s">
        <v>18</v>
      </c>
    </row>
    <row r="216" spans="1:12" s="29" customFormat="1" ht="18" customHeight="1" x14ac:dyDescent="0.25">
      <c r="A216" s="49">
        <v>212</v>
      </c>
      <c r="B216" s="50" t="s">
        <v>553</v>
      </c>
      <c r="C216" s="51"/>
      <c r="D216" s="49" t="s">
        <v>355</v>
      </c>
      <c r="E216" s="52" t="s">
        <v>551</v>
      </c>
      <c r="F216" s="52" t="s">
        <v>539</v>
      </c>
      <c r="G216" s="53">
        <v>178</v>
      </c>
      <c r="H216" s="52" t="s">
        <v>554</v>
      </c>
      <c r="I216" s="49" t="s">
        <v>355</v>
      </c>
      <c r="J216" s="28">
        <v>342</v>
      </c>
      <c r="K216" s="54"/>
      <c r="L216" s="55" t="s">
        <v>18</v>
      </c>
    </row>
    <row r="217" spans="1:12" s="29" customFormat="1" ht="14.25" customHeight="1" x14ac:dyDescent="0.25">
      <c r="A217" s="49">
        <v>213</v>
      </c>
      <c r="B217" s="50" t="s">
        <v>555</v>
      </c>
      <c r="C217" s="51"/>
      <c r="D217" s="49" t="s">
        <v>355</v>
      </c>
      <c r="E217" s="52" t="s">
        <v>551</v>
      </c>
      <c r="F217" s="52" t="s">
        <v>556</v>
      </c>
      <c r="G217" s="53">
        <v>179</v>
      </c>
      <c r="H217" s="52" t="s">
        <v>557</v>
      </c>
      <c r="I217" s="49" t="s">
        <v>355</v>
      </c>
      <c r="J217" s="28">
        <v>434.4</v>
      </c>
      <c r="K217" s="54"/>
      <c r="L217" s="55" t="s">
        <v>18</v>
      </c>
    </row>
    <row r="218" spans="1:12" s="29" customFormat="1" ht="15" customHeight="1" x14ac:dyDescent="0.25">
      <c r="A218" s="49">
        <v>214</v>
      </c>
      <c r="B218" s="50" t="s">
        <v>558</v>
      </c>
      <c r="C218" s="51"/>
      <c r="D218" s="49" t="s">
        <v>355</v>
      </c>
      <c r="E218" s="52" t="s">
        <v>559</v>
      </c>
      <c r="F218" s="52"/>
      <c r="G218" s="53">
        <v>180</v>
      </c>
      <c r="H218" s="52" t="s">
        <v>559</v>
      </c>
      <c r="I218" s="49" t="s">
        <v>355</v>
      </c>
      <c r="J218" s="28">
        <v>342</v>
      </c>
      <c r="K218" s="54"/>
      <c r="L218" s="55" t="s">
        <v>18</v>
      </c>
    </row>
    <row r="219" spans="1:12" s="29" customFormat="1" ht="18" customHeight="1" x14ac:dyDescent="0.25">
      <c r="A219" s="49">
        <v>215</v>
      </c>
      <c r="B219" s="50" t="s">
        <v>560</v>
      </c>
      <c r="C219" s="51"/>
      <c r="D219" s="49" t="s">
        <v>355</v>
      </c>
      <c r="E219" s="52" t="s">
        <v>561</v>
      </c>
      <c r="F219" s="52"/>
      <c r="G219" s="53">
        <v>181</v>
      </c>
      <c r="H219" s="52" t="s">
        <v>561</v>
      </c>
      <c r="I219" s="49" t="s">
        <v>355</v>
      </c>
      <c r="J219" s="28">
        <v>129.6</v>
      </c>
      <c r="K219" s="54"/>
      <c r="L219" s="55" t="s">
        <v>18</v>
      </c>
    </row>
    <row r="220" spans="1:12" s="29" customFormat="1" ht="15.75" x14ac:dyDescent="0.25">
      <c r="A220" s="49">
        <v>216</v>
      </c>
      <c r="B220" s="50" t="s">
        <v>562</v>
      </c>
      <c r="C220" s="51"/>
      <c r="D220" s="49" t="s">
        <v>13</v>
      </c>
      <c r="E220" s="52" t="s">
        <v>563</v>
      </c>
      <c r="F220" s="52"/>
      <c r="G220" s="53">
        <v>182</v>
      </c>
      <c r="H220" s="52" t="s">
        <v>563</v>
      </c>
      <c r="I220" s="49" t="s">
        <v>355</v>
      </c>
      <c r="J220" s="28">
        <v>531.6</v>
      </c>
      <c r="K220" s="54"/>
      <c r="L220" s="55" t="s">
        <v>18</v>
      </c>
    </row>
    <row r="221" spans="1:12" s="29" customFormat="1" ht="18" customHeight="1" x14ac:dyDescent="0.25">
      <c r="A221" s="49">
        <v>217</v>
      </c>
      <c r="B221" s="50" t="s">
        <v>564</v>
      </c>
      <c r="C221" s="51"/>
      <c r="D221" s="49" t="s">
        <v>355</v>
      </c>
      <c r="E221" s="52" t="s">
        <v>565</v>
      </c>
      <c r="F221" s="52" t="s">
        <v>545</v>
      </c>
      <c r="G221" s="53">
        <v>183</v>
      </c>
      <c r="H221" s="52" t="s">
        <v>566</v>
      </c>
      <c r="I221" s="49" t="s">
        <v>355</v>
      </c>
      <c r="J221" s="28">
        <v>531.6</v>
      </c>
      <c r="K221" s="54"/>
      <c r="L221" s="55" t="s">
        <v>18</v>
      </c>
    </row>
    <row r="222" spans="1:12" s="29" customFormat="1" ht="18.75" customHeight="1" x14ac:dyDescent="0.25">
      <c r="A222" s="49">
        <v>218</v>
      </c>
      <c r="B222" s="50" t="s">
        <v>567</v>
      </c>
      <c r="C222" s="51"/>
      <c r="D222" s="49" t="s">
        <v>355</v>
      </c>
      <c r="E222" s="52" t="s">
        <v>565</v>
      </c>
      <c r="F222" s="52" t="s">
        <v>568</v>
      </c>
      <c r="G222" s="53">
        <v>184</v>
      </c>
      <c r="H222" s="52" t="s">
        <v>569</v>
      </c>
      <c r="I222" s="49" t="s">
        <v>355</v>
      </c>
      <c r="J222" s="28">
        <v>784.8</v>
      </c>
      <c r="K222" s="54"/>
      <c r="L222" s="55" t="s">
        <v>18</v>
      </c>
    </row>
    <row r="223" spans="1:12" s="29" customFormat="1" ht="16.5" customHeight="1" x14ac:dyDescent="0.25">
      <c r="A223" s="49">
        <v>219</v>
      </c>
      <c r="B223" s="50" t="s">
        <v>570</v>
      </c>
      <c r="C223" s="51"/>
      <c r="D223" s="49" t="s">
        <v>355</v>
      </c>
      <c r="E223" s="52" t="s">
        <v>571</v>
      </c>
      <c r="F223" s="52"/>
      <c r="G223" s="53">
        <v>185</v>
      </c>
      <c r="H223" s="52" t="s">
        <v>571</v>
      </c>
      <c r="I223" s="49" t="s">
        <v>355</v>
      </c>
      <c r="J223" s="28">
        <v>231.6</v>
      </c>
      <c r="K223" s="54"/>
      <c r="L223" s="55" t="s">
        <v>18</v>
      </c>
    </row>
    <row r="224" spans="1:12" s="29" customFormat="1" ht="15.75" x14ac:dyDescent="0.25">
      <c r="A224" s="49">
        <v>220</v>
      </c>
      <c r="B224" s="50" t="s">
        <v>572</v>
      </c>
      <c r="C224" s="51"/>
      <c r="D224" s="49" t="s">
        <v>13</v>
      </c>
      <c r="E224" s="52" t="s">
        <v>573</v>
      </c>
      <c r="F224" s="52"/>
      <c r="G224" s="53">
        <v>186</v>
      </c>
      <c r="H224" s="52" t="s">
        <v>573</v>
      </c>
      <c r="I224" s="49" t="s">
        <v>13</v>
      </c>
      <c r="J224" s="28">
        <v>849.6</v>
      </c>
      <c r="K224" s="54"/>
      <c r="L224" s="55" t="s">
        <v>18</v>
      </c>
    </row>
    <row r="225" spans="1:12" s="29" customFormat="1" ht="15.75" x14ac:dyDescent="0.25">
      <c r="A225" s="49">
        <v>221</v>
      </c>
      <c r="B225" s="50" t="s">
        <v>574</v>
      </c>
      <c r="C225" s="51"/>
      <c r="D225" s="49" t="s">
        <v>13</v>
      </c>
      <c r="E225" s="52" t="s">
        <v>575</v>
      </c>
      <c r="F225" s="52"/>
      <c r="G225" s="53">
        <v>187</v>
      </c>
      <c r="H225" s="52" t="s">
        <v>575</v>
      </c>
      <c r="I225" s="49" t="s">
        <v>13</v>
      </c>
      <c r="J225" s="28">
        <v>3439.2</v>
      </c>
      <c r="K225" s="54"/>
      <c r="L225" s="55" t="s">
        <v>18</v>
      </c>
    </row>
    <row r="226" spans="1:12" s="29" customFormat="1" ht="15.75" x14ac:dyDescent="0.25">
      <c r="A226" s="49">
        <v>222</v>
      </c>
      <c r="B226" s="50" t="s">
        <v>576</v>
      </c>
      <c r="C226" s="51"/>
      <c r="D226" s="49" t="s">
        <v>13</v>
      </c>
      <c r="E226" s="52" t="s">
        <v>577</v>
      </c>
      <c r="F226" s="52"/>
      <c r="G226" s="53">
        <v>188</v>
      </c>
      <c r="H226" s="52" t="s">
        <v>577</v>
      </c>
      <c r="I226" s="49" t="s">
        <v>13</v>
      </c>
      <c r="J226" s="28">
        <v>1092</v>
      </c>
      <c r="K226" s="54"/>
      <c r="L226" s="55" t="s">
        <v>18</v>
      </c>
    </row>
    <row r="227" spans="1:12" s="29" customFormat="1" ht="15.75" x14ac:dyDescent="0.25">
      <c r="A227" s="49">
        <v>223</v>
      </c>
      <c r="B227" s="50" t="s">
        <v>578</v>
      </c>
      <c r="C227" s="51"/>
      <c r="D227" s="49" t="s">
        <v>13</v>
      </c>
      <c r="E227" s="52" t="s">
        <v>579</v>
      </c>
      <c r="F227" s="52"/>
      <c r="G227" s="53">
        <v>189</v>
      </c>
      <c r="H227" s="52" t="s">
        <v>579</v>
      </c>
      <c r="I227" s="49" t="s">
        <v>13</v>
      </c>
      <c r="J227" s="28">
        <v>1592.3999999999999</v>
      </c>
      <c r="K227" s="54"/>
      <c r="L227" s="55" t="s">
        <v>18</v>
      </c>
    </row>
    <row r="228" spans="1:12" s="29" customFormat="1" ht="15.75" x14ac:dyDescent="0.25">
      <c r="A228" s="49">
        <v>224</v>
      </c>
      <c r="B228" s="50" t="s">
        <v>580</v>
      </c>
      <c r="C228" s="51"/>
      <c r="D228" s="49" t="s">
        <v>13</v>
      </c>
      <c r="E228" s="52" t="s">
        <v>581</v>
      </c>
      <c r="F228" s="52"/>
      <c r="G228" s="53">
        <v>190</v>
      </c>
      <c r="H228" s="52" t="s">
        <v>581</v>
      </c>
      <c r="I228" s="49" t="s">
        <v>13</v>
      </c>
      <c r="J228" s="28">
        <v>2190</v>
      </c>
      <c r="K228" s="54"/>
      <c r="L228" s="55" t="s">
        <v>18</v>
      </c>
    </row>
    <row r="229" spans="1:12" s="29" customFormat="1" ht="15.75" x14ac:dyDescent="0.2">
      <c r="A229" s="49"/>
      <c r="B229" s="50"/>
      <c r="C229" s="51"/>
      <c r="D229" s="49"/>
      <c r="E229" s="52"/>
      <c r="F229" s="52"/>
      <c r="G229" s="53"/>
      <c r="H229" s="62" t="s">
        <v>925</v>
      </c>
      <c r="I229" s="49"/>
      <c r="J229" s="28"/>
      <c r="K229" s="54"/>
      <c r="L229" s="55"/>
    </row>
    <row r="230" spans="1:12" s="29" customFormat="1" ht="15.75" x14ac:dyDescent="0.25">
      <c r="A230" s="49">
        <v>226</v>
      </c>
      <c r="B230" s="50" t="s">
        <v>582</v>
      </c>
      <c r="C230" s="51"/>
      <c r="D230" s="49" t="s">
        <v>13</v>
      </c>
      <c r="E230" s="52" t="s">
        <v>583</v>
      </c>
      <c r="F230" s="52" t="s">
        <v>370</v>
      </c>
      <c r="G230" s="53">
        <v>191</v>
      </c>
      <c r="H230" s="52" t="s">
        <v>584</v>
      </c>
      <c r="I230" s="49" t="s">
        <v>13</v>
      </c>
      <c r="J230" s="28">
        <v>690</v>
      </c>
      <c r="K230" s="54"/>
      <c r="L230" s="55" t="s">
        <v>18</v>
      </c>
    </row>
    <row r="231" spans="1:12" s="29" customFormat="1" ht="15.75" x14ac:dyDescent="0.25">
      <c r="A231" s="49">
        <v>227</v>
      </c>
      <c r="B231" s="50" t="s">
        <v>585</v>
      </c>
      <c r="C231" s="51"/>
      <c r="D231" s="49" t="s">
        <v>13</v>
      </c>
      <c r="E231" s="52" t="s">
        <v>583</v>
      </c>
      <c r="F231" s="52" t="s">
        <v>586</v>
      </c>
      <c r="G231" s="53">
        <v>192</v>
      </c>
      <c r="H231" s="52" t="s">
        <v>587</v>
      </c>
      <c r="I231" s="49" t="s">
        <v>13</v>
      </c>
      <c r="J231" s="28">
        <v>780</v>
      </c>
      <c r="K231" s="54"/>
      <c r="L231" s="55" t="s">
        <v>18</v>
      </c>
    </row>
    <row r="232" spans="1:12" s="29" customFormat="1" ht="15.75" x14ac:dyDescent="0.25">
      <c r="A232" s="49">
        <v>228</v>
      </c>
      <c r="B232" s="50" t="s">
        <v>588</v>
      </c>
      <c r="C232" s="51"/>
      <c r="D232" s="49" t="s">
        <v>13</v>
      </c>
      <c r="E232" s="52" t="s">
        <v>583</v>
      </c>
      <c r="F232" s="52" t="s">
        <v>589</v>
      </c>
      <c r="G232" s="53">
        <v>193</v>
      </c>
      <c r="H232" s="52" t="s">
        <v>590</v>
      </c>
      <c r="I232" s="49" t="s">
        <v>13</v>
      </c>
      <c r="J232" s="28">
        <v>1080</v>
      </c>
      <c r="K232" s="54"/>
      <c r="L232" s="55" t="s">
        <v>18</v>
      </c>
    </row>
    <row r="233" spans="1:12" s="29" customFormat="1" ht="15.75" x14ac:dyDescent="0.25">
      <c r="A233" s="49">
        <v>229</v>
      </c>
      <c r="B233" s="50" t="s">
        <v>591</v>
      </c>
      <c r="C233" s="51"/>
      <c r="D233" s="49" t="s">
        <v>13</v>
      </c>
      <c r="E233" s="52" t="s">
        <v>592</v>
      </c>
      <c r="F233" s="52"/>
      <c r="G233" s="53">
        <v>194</v>
      </c>
      <c r="H233" s="52" t="s">
        <v>592</v>
      </c>
      <c r="I233" s="49" t="s">
        <v>13</v>
      </c>
      <c r="J233" s="28">
        <v>585</v>
      </c>
      <c r="K233" s="54"/>
      <c r="L233" s="55" t="s">
        <v>18</v>
      </c>
    </row>
    <row r="234" spans="1:12" s="29" customFormat="1" ht="15.75" x14ac:dyDescent="0.25">
      <c r="A234" s="49">
        <v>230</v>
      </c>
      <c r="B234" s="50" t="s">
        <v>593</v>
      </c>
      <c r="C234" s="51"/>
      <c r="D234" s="49" t="s">
        <v>13</v>
      </c>
      <c r="E234" s="52" t="s">
        <v>594</v>
      </c>
      <c r="F234" s="52"/>
      <c r="G234" s="53">
        <v>195</v>
      </c>
      <c r="H234" s="52" t="s">
        <v>594</v>
      </c>
      <c r="I234" s="49" t="s">
        <v>13</v>
      </c>
      <c r="J234" s="28">
        <v>585</v>
      </c>
      <c r="K234" s="54"/>
      <c r="L234" s="55" t="s">
        <v>18</v>
      </c>
    </row>
    <row r="235" spans="1:12" s="29" customFormat="1" ht="15.75" x14ac:dyDescent="0.25">
      <c r="A235" s="49">
        <v>231</v>
      </c>
      <c r="B235" s="50" t="s">
        <v>595</v>
      </c>
      <c r="C235" s="51"/>
      <c r="D235" s="49" t="s">
        <v>13</v>
      </c>
      <c r="E235" s="52" t="s">
        <v>596</v>
      </c>
      <c r="F235" s="52"/>
      <c r="G235" s="53">
        <v>196</v>
      </c>
      <c r="H235" s="52" t="s">
        <v>596</v>
      </c>
      <c r="I235" s="49" t="s">
        <v>13</v>
      </c>
      <c r="J235" s="28">
        <v>585</v>
      </c>
      <c r="K235" s="54"/>
      <c r="L235" s="55" t="s">
        <v>18</v>
      </c>
    </row>
    <row r="236" spans="1:12" s="29" customFormat="1" ht="15.75" x14ac:dyDescent="0.25">
      <c r="A236" s="49">
        <v>232</v>
      </c>
      <c r="B236" s="50" t="s">
        <v>597</v>
      </c>
      <c r="C236" s="51"/>
      <c r="D236" s="49" t="s">
        <v>13</v>
      </c>
      <c r="E236" s="52" t="s">
        <v>598</v>
      </c>
      <c r="F236" s="52"/>
      <c r="G236" s="53">
        <v>197</v>
      </c>
      <c r="H236" s="52" t="s">
        <v>598</v>
      </c>
      <c r="I236" s="49" t="s">
        <v>13</v>
      </c>
      <c r="J236" s="28">
        <v>660</v>
      </c>
      <c r="K236" s="54"/>
      <c r="L236" s="55" t="s">
        <v>18</v>
      </c>
    </row>
    <row r="237" spans="1:12" s="29" customFormat="1" ht="15.75" x14ac:dyDescent="0.25">
      <c r="A237" s="49">
        <v>233</v>
      </c>
      <c r="B237" s="50" t="s">
        <v>599</v>
      </c>
      <c r="C237" s="51"/>
      <c r="D237" s="49" t="s">
        <v>13</v>
      </c>
      <c r="E237" s="52" t="s">
        <v>600</v>
      </c>
      <c r="F237" s="52"/>
      <c r="G237" s="53">
        <v>198</v>
      </c>
      <c r="H237" s="52" t="s">
        <v>600</v>
      </c>
      <c r="I237" s="49" t="s">
        <v>13</v>
      </c>
      <c r="J237" s="28">
        <v>660</v>
      </c>
      <c r="K237" s="54"/>
      <c r="L237" s="55" t="s">
        <v>18</v>
      </c>
    </row>
    <row r="238" spans="1:12" s="29" customFormat="1" ht="15.75" x14ac:dyDescent="0.25">
      <c r="A238" s="49">
        <v>234</v>
      </c>
      <c r="B238" s="50" t="s">
        <v>601</v>
      </c>
      <c r="C238" s="51"/>
      <c r="D238" s="49" t="s">
        <v>13</v>
      </c>
      <c r="E238" s="52" t="s">
        <v>602</v>
      </c>
      <c r="F238" s="52"/>
      <c r="G238" s="53">
        <v>199</v>
      </c>
      <c r="H238" s="52" t="s">
        <v>602</v>
      </c>
      <c r="I238" s="49" t="s">
        <v>13</v>
      </c>
      <c r="J238" s="28">
        <v>1050</v>
      </c>
      <c r="K238" s="54"/>
      <c r="L238" s="55" t="s">
        <v>18</v>
      </c>
    </row>
    <row r="239" spans="1:12" s="29" customFormat="1" ht="15.75" x14ac:dyDescent="0.25">
      <c r="A239" s="49">
        <v>235</v>
      </c>
      <c r="B239" s="50" t="s">
        <v>603</v>
      </c>
      <c r="C239" s="51"/>
      <c r="D239" s="49" t="s">
        <v>13</v>
      </c>
      <c r="E239" s="52" t="s">
        <v>604</v>
      </c>
      <c r="F239" s="52"/>
      <c r="G239" s="53">
        <v>200</v>
      </c>
      <c r="H239" s="52" t="s">
        <v>604</v>
      </c>
      <c r="I239" s="49" t="s">
        <v>13</v>
      </c>
      <c r="J239" s="28">
        <v>180</v>
      </c>
      <c r="K239" s="54"/>
      <c r="L239" s="55" t="s">
        <v>18</v>
      </c>
    </row>
    <row r="240" spans="1:12" s="29" customFormat="1" ht="15.75" x14ac:dyDescent="0.25">
      <c r="A240" s="49">
        <v>236</v>
      </c>
      <c r="B240" s="50" t="s">
        <v>621</v>
      </c>
      <c r="C240" s="51"/>
      <c r="D240" s="49" t="s">
        <v>13</v>
      </c>
      <c r="E240" s="52" t="s">
        <v>622</v>
      </c>
      <c r="F240" s="52"/>
      <c r="G240" s="53">
        <v>201</v>
      </c>
      <c r="H240" s="52" t="s">
        <v>622</v>
      </c>
      <c r="I240" s="49" t="s">
        <v>13</v>
      </c>
      <c r="J240" s="28">
        <v>3855</v>
      </c>
      <c r="K240" s="54"/>
      <c r="L240" s="55" t="s">
        <v>18</v>
      </c>
    </row>
    <row r="241" spans="1:12" s="29" customFormat="1" ht="15.75" x14ac:dyDescent="0.25">
      <c r="A241" s="49">
        <v>237</v>
      </c>
      <c r="B241" s="50" t="s">
        <v>623</v>
      </c>
      <c r="C241" s="51"/>
      <c r="D241" s="49" t="s">
        <v>13</v>
      </c>
      <c r="E241" s="52" t="s">
        <v>624</v>
      </c>
      <c r="F241" s="52"/>
      <c r="G241" s="53">
        <v>202</v>
      </c>
      <c r="H241" s="52" t="s">
        <v>625</v>
      </c>
      <c r="I241" s="49" t="s">
        <v>13</v>
      </c>
      <c r="J241" s="28">
        <v>1725</v>
      </c>
      <c r="K241" s="54"/>
      <c r="L241" s="55" t="s">
        <v>18</v>
      </c>
    </row>
    <row r="242" spans="1:12" s="29" customFormat="1" ht="15.75" x14ac:dyDescent="0.25">
      <c r="A242" s="49"/>
      <c r="B242" s="50"/>
      <c r="C242" s="51"/>
      <c r="D242" s="49"/>
      <c r="E242" s="52"/>
      <c r="F242" s="52"/>
      <c r="G242" s="53"/>
      <c r="H242" s="80" t="s">
        <v>926</v>
      </c>
      <c r="I242" s="49"/>
      <c r="J242" s="28"/>
      <c r="K242" s="54"/>
      <c r="L242" s="55"/>
    </row>
    <row r="243" spans="1:12" s="29" customFormat="1" ht="15.75" x14ac:dyDescent="0.25">
      <c r="A243" s="49">
        <v>239</v>
      </c>
      <c r="B243" s="50" t="s">
        <v>700</v>
      </c>
      <c r="C243" s="51"/>
      <c r="D243" s="49" t="s">
        <v>13</v>
      </c>
      <c r="E243" s="52" t="s">
        <v>701</v>
      </c>
      <c r="F243" s="52"/>
      <c r="G243" s="53">
        <v>203</v>
      </c>
      <c r="H243" s="52" t="s">
        <v>702</v>
      </c>
      <c r="I243" s="49" t="s">
        <v>13</v>
      </c>
      <c r="J243" s="28">
        <v>29850</v>
      </c>
      <c r="K243" s="54"/>
      <c r="L243" s="55" t="s">
        <v>703</v>
      </c>
    </row>
    <row r="244" spans="1:12" s="29" customFormat="1" ht="15.75" x14ac:dyDescent="0.25">
      <c r="A244" s="49">
        <v>240</v>
      </c>
      <c r="B244" s="50" t="s">
        <v>704</v>
      </c>
      <c r="C244" s="51"/>
      <c r="D244" s="49" t="s">
        <v>13</v>
      </c>
      <c r="E244" s="52" t="s">
        <v>705</v>
      </c>
      <c r="F244" s="52"/>
      <c r="G244" s="53">
        <v>204</v>
      </c>
      <c r="H244" s="52" t="s">
        <v>706</v>
      </c>
      <c r="I244" s="49" t="s">
        <v>13</v>
      </c>
      <c r="J244" s="28">
        <v>28800</v>
      </c>
      <c r="K244" s="54"/>
      <c r="L244" s="55" t="s">
        <v>703</v>
      </c>
    </row>
    <row r="245" spans="1:12" s="29" customFormat="1" ht="15.75" x14ac:dyDescent="0.25">
      <c r="A245" s="49">
        <v>241</v>
      </c>
      <c r="B245" s="50" t="s">
        <v>707</v>
      </c>
      <c r="C245" s="51"/>
      <c r="D245" s="49" t="s">
        <v>13</v>
      </c>
      <c r="E245" s="52" t="s">
        <v>708</v>
      </c>
      <c r="F245" s="52"/>
      <c r="G245" s="53">
        <v>205</v>
      </c>
      <c r="H245" s="52" t="s">
        <v>709</v>
      </c>
      <c r="I245" s="49" t="s">
        <v>13</v>
      </c>
      <c r="J245" s="28">
        <v>30000</v>
      </c>
      <c r="K245" s="54"/>
      <c r="L245" s="55" t="s">
        <v>703</v>
      </c>
    </row>
    <row r="246" spans="1:12" s="29" customFormat="1" ht="15.75" x14ac:dyDescent="0.25">
      <c r="A246" s="49">
        <v>242</v>
      </c>
      <c r="B246" s="50" t="s">
        <v>710</v>
      </c>
      <c r="C246" s="51"/>
      <c r="D246" s="49" t="s">
        <v>13</v>
      </c>
      <c r="E246" s="52" t="s">
        <v>711</v>
      </c>
      <c r="F246" s="52"/>
      <c r="G246" s="53">
        <v>206</v>
      </c>
      <c r="H246" s="52" t="s">
        <v>712</v>
      </c>
      <c r="I246" s="49" t="s">
        <v>13</v>
      </c>
      <c r="J246" s="28">
        <v>30450</v>
      </c>
      <c r="K246" s="54"/>
      <c r="L246" s="55" t="s">
        <v>703</v>
      </c>
    </row>
    <row r="247" spans="1:12" s="29" customFormat="1" ht="15.75" x14ac:dyDescent="0.25">
      <c r="A247" s="49">
        <v>243</v>
      </c>
      <c r="B247" s="50" t="s">
        <v>713</v>
      </c>
      <c r="C247" s="51"/>
      <c r="D247" s="49" t="s">
        <v>13</v>
      </c>
      <c r="E247" s="52" t="s">
        <v>714</v>
      </c>
      <c r="F247" s="52"/>
      <c r="G247" s="53">
        <v>207</v>
      </c>
      <c r="H247" s="52" t="s">
        <v>715</v>
      </c>
      <c r="I247" s="49" t="s">
        <v>13</v>
      </c>
      <c r="J247" s="28">
        <v>27150</v>
      </c>
      <c r="K247" s="54"/>
      <c r="L247" s="55" t="s">
        <v>703</v>
      </c>
    </row>
    <row r="248" spans="1:12" s="29" customFormat="1" ht="15.75" x14ac:dyDescent="0.25">
      <c r="A248" s="49">
        <v>244</v>
      </c>
      <c r="B248" s="50" t="s">
        <v>716</v>
      </c>
      <c r="C248" s="51"/>
      <c r="D248" s="49" t="s">
        <v>13</v>
      </c>
      <c r="E248" s="52" t="s">
        <v>717</v>
      </c>
      <c r="F248" s="52"/>
      <c r="G248" s="53">
        <v>208</v>
      </c>
      <c r="H248" s="52" t="s">
        <v>718</v>
      </c>
      <c r="I248" s="49" t="s">
        <v>13</v>
      </c>
      <c r="J248" s="28">
        <v>27150</v>
      </c>
      <c r="K248" s="54"/>
      <c r="L248" s="55" t="s">
        <v>703</v>
      </c>
    </row>
    <row r="249" spans="1:12" s="29" customFormat="1" ht="15.75" x14ac:dyDescent="0.25">
      <c r="A249" s="49">
        <v>245</v>
      </c>
      <c r="B249" s="50" t="s">
        <v>719</v>
      </c>
      <c r="C249" s="51"/>
      <c r="D249" s="49" t="s">
        <v>13</v>
      </c>
      <c r="E249" s="52" t="s">
        <v>720</v>
      </c>
      <c r="F249" s="52"/>
      <c r="G249" s="53">
        <v>209</v>
      </c>
      <c r="H249" s="52" t="s">
        <v>721</v>
      </c>
      <c r="I249" s="49" t="s">
        <v>957</v>
      </c>
      <c r="J249" s="28">
        <v>150</v>
      </c>
      <c r="K249" s="54"/>
      <c r="L249" s="55" t="s">
        <v>722</v>
      </c>
    </row>
    <row r="250" spans="1:12" s="29" customFormat="1" ht="15.75" x14ac:dyDescent="0.25">
      <c r="A250" s="49">
        <v>246</v>
      </c>
      <c r="B250" s="50" t="s">
        <v>723</v>
      </c>
      <c r="C250" s="51"/>
      <c r="D250" s="49" t="s">
        <v>13</v>
      </c>
      <c r="E250" s="52" t="s">
        <v>724</v>
      </c>
      <c r="F250" s="52"/>
      <c r="G250" s="53">
        <v>210</v>
      </c>
      <c r="H250" s="52" t="s">
        <v>725</v>
      </c>
      <c r="I250" s="49" t="s">
        <v>13</v>
      </c>
      <c r="J250" s="28">
        <v>5550</v>
      </c>
      <c r="K250" s="54"/>
      <c r="L250" s="55" t="s">
        <v>703</v>
      </c>
    </row>
    <row r="251" spans="1:12" s="29" customFormat="1" ht="31.5" x14ac:dyDescent="0.25">
      <c r="A251" s="49"/>
      <c r="B251" s="50"/>
      <c r="C251" s="51"/>
      <c r="D251" s="49"/>
      <c r="E251" s="52"/>
      <c r="F251" s="52"/>
      <c r="G251" s="51"/>
      <c r="H251" s="83" t="s">
        <v>643</v>
      </c>
      <c r="I251" s="49"/>
      <c r="J251" s="63"/>
      <c r="K251" s="54"/>
      <c r="L251" s="65"/>
    </row>
    <row r="252" spans="1:12" s="29" customFormat="1" ht="15.75" x14ac:dyDescent="0.25">
      <c r="A252" s="49">
        <v>248</v>
      </c>
      <c r="B252" s="50" t="s">
        <v>654</v>
      </c>
      <c r="C252" s="51"/>
      <c r="D252" s="49" t="s">
        <v>13</v>
      </c>
      <c r="E252" s="52" t="s">
        <v>645</v>
      </c>
      <c r="F252" s="52" t="s">
        <v>655</v>
      </c>
      <c r="G252" s="53">
        <v>211</v>
      </c>
      <c r="H252" s="61" t="s">
        <v>656</v>
      </c>
      <c r="I252" s="49" t="s">
        <v>13</v>
      </c>
      <c r="J252" s="28">
        <v>49500</v>
      </c>
      <c r="K252" s="54"/>
      <c r="L252" s="56" t="s">
        <v>637</v>
      </c>
    </row>
    <row r="253" spans="1:12" s="29" customFormat="1" ht="15.75" x14ac:dyDescent="0.25">
      <c r="A253" s="49">
        <v>249</v>
      </c>
      <c r="B253" s="50" t="s">
        <v>657</v>
      </c>
      <c r="C253" s="51"/>
      <c r="D253" s="49" t="s">
        <v>13</v>
      </c>
      <c r="E253" s="52" t="s">
        <v>645</v>
      </c>
      <c r="F253" s="52" t="s">
        <v>658</v>
      </c>
      <c r="G253" s="53">
        <v>212</v>
      </c>
      <c r="H253" s="61" t="s">
        <v>659</v>
      </c>
      <c r="I253" s="49" t="s">
        <v>13</v>
      </c>
      <c r="J253" s="28">
        <v>55500</v>
      </c>
      <c r="K253" s="54"/>
      <c r="L253" s="56" t="s">
        <v>637</v>
      </c>
    </row>
    <row r="254" spans="1:12" s="29" customFormat="1" ht="19.5" customHeight="1" x14ac:dyDescent="0.25">
      <c r="A254" s="49">
        <v>250</v>
      </c>
      <c r="B254" s="50" t="s">
        <v>660</v>
      </c>
      <c r="C254" s="51"/>
      <c r="D254" s="49" t="s">
        <v>13</v>
      </c>
      <c r="E254" s="52" t="s">
        <v>645</v>
      </c>
      <c r="F254" s="52" t="s">
        <v>661</v>
      </c>
      <c r="G254" s="53">
        <v>213</v>
      </c>
      <c r="H254" s="61" t="s">
        <v>662</v>
      </c>
      <c r="I254" s="49" t="s">
        <v>13</v>
      </c>
      <c r="J254" s="28">
        <v>57200</v>
      </c>
      <c r="K254" s="54"/>
      <c r="L254" s="56" t="s">
        <v>637</v>
      </c>
    </row>
    <row r="255" spans="1:12" s="29" customFormat="1" ht="15.75" x14ac:dyDescent="0.25">
      <c r="A255" s="49">
        <v>251</v>
      </c>
      <c r="B255" s="50" t="s">
        <v>644</v>
      </c>
      <c r="C255" s="51"/>
      <c r="D255" s="49" t="s">
        <v>13</v>
      </c>
      <c r="E255" s="52" t="s">
        <v>645</v>
      </c>
      <c r="F255" s="52" t="s">
        <v>646</v>
      </c>
      <c r="G255" s="53">
        <v>214</v>
      </c>
      <c r="H255" s="61" t="s">
        <v>647</v>
      </c>
      <c r="I255" s="49" t="s">
        <v>13</v>
      </c>
      <c r="J255" s="28">
        <v>37200</v>
      </c>
      <c r="K255" s="54"/>
      <c r="L255" s="56" t="s">
        <v>637</v>
      </c>
    </row>
    <row r="256" spans="1:12" s="29" customFormat="1" ht="15.75" x14ac:dyDescent="0.25">
      <c r="A256" s="49">
        <v>252</v>
      </c>
      <c r="B256" s="50" t="s">
        <v>648</v>
      </c>
      <c r="C256" s="51"/>
      <c r="D256" s="49" t="s">
        <v>13</v>
      </c>
      <c r="E256" s="52" t="s">
        <v>645</v>
      </c>
      <c r="F256" s="52" t="s">
        <v>649</v>
      </c>
      <c r="G256" s="53">
        <v>215</v>
      </c>
      <c r="H256" s="61" t="s">
        <v>650</v>
      </c>
      <c r="I256" s="49" t="s">
        <v>13</v>
      </c>
      <c r="J256" s="28">
        <v>40200</v>
      </c>
      <c r="K256" s="54"/>
      <c r="L256" s="56" t="s">
        <v>637</v>
      </c>
    </row>
    <row r="257" spans="1:12" s="29" customFormat="1" ht="31.5" x14ac:dyDescent="0.25">
      <c r="A257" s="49">
        <v>253</v>
      </c>
      <c r="B257" s="50" t="s">
        <v>651</v>
      </c>
      <c r="C257" s="51"/>
      <c r="D257" s="49" t="s">
        <v>13</v>
      </c>
      <c r="E257" s="52" t="s">
        <v>645</v>
      </c>
      <c r="F257" s="52" t="s">
        <v>652</v>
      </c>
      <c r="G257" s="53">
        <v>216</v>
      </c>
      <c r="H257" s="61" t="s">
        <v>653</v>
      </c>
      <c r="I257" s="49" t="s">
        <v>13</v>
      </c>
      <c r="J257" s="28">
        <v>41100</v>
      </c>
      <c r="K257" s="54"/>
      <c r="L257" s="56" t="s">
        <v>637</v>
      </c>
    </row>
    <row r="258" spans="1:12" s="29" customFormat="1" ht="28.5" x14ac:dyDescent="0.2">
      <c r="A258" s="49"/>
      <c r="B258" s="50"/>
      <c r="C258" s="51"/>
      <c r="D258" s="49"/>
      <c r="E258" s="52"/>
      <c r="F258" s="52"/>
      <c r="G258" s="53"/>
      <c r="H258" s="84" t="s">
        <v>971</v>
      </c>
      <c r="I258" s="49"/>
      <c r="J258" s="54"/>
      <c r="K258" s="54"/>
      <c r="L258" s="56"/>
    </row>
    <row r="259" spans="1:12" s="29" customFormat="1" ht="15.75" x14ac:dyDescent="0.25">
      <c r="A259" s="49"/>
      <c r="B259" s="50"/>
      <c r="C259" s="51"/>
      <c r="D259" s="49"/>
      <c r="E259" s="52"/>
      <c r="F259" s="52"/>
      <c r="G259" s="53">
        <v>217</v>
      </c>
      <c r="H259" s="61" t="s">
        <v>927</v>
      </c>
      <c r="I259" s="49" t="s">
        <v>13</v>
      </c>
      <c r="J259" s="28">
        <v>28200</v>
      </c>
      <c r="K259" s="54"/>
      <c r="L259" s="56" t="s">
        <v>961</v>
      </c>
    </row>
    <row r="260" spans="1:12" s="29" customFormat="1" ht="15.75" x14ac:dyDescent="0.25">
      <c r="A260" s="49"/>
      <c r="B260" s="50"/>
      <c r="C260" s="51"/>
      <c r="D260" s="49"/>
      <c r="E260" s="52"/>
      <c r="F260" s="52"/>
      <c r="G260" s="53">
        <v>218</v>
      </c>
      <c r="H260" s="61" t="s">
        <v>928</v>
      </c>
      <c r="I260" s="49" t="s">
        <v>13</v>
      </c>
      <c r="J260" s="28">
        <v>39750</v>
      </c>
      <c r="K260" s="54"/>
      <c r="L260" s="56" t="s">
        <v>961</v>
      </c>
    </row>
    <row r="261" spans="1:12" s="29" customFormat="1" ht="15.75" x14ac:dyDescent="0.25">
      <c r="A261" s="49"/>
      <c r="B261" s="50"/>
      <c r="C261" s="51"/>
      <c r="D261" s="49"/>
      <c r="E261" s="52"/>
      <c r="F261" s="52"/>
      <c r="G261" s="53">
        <v>219</v>
      </c>
      <c r="H261" s="61" t="s">
        <v>929</v>
      </c>
      <c r="I261" s="49" t="s">
        <v>13</v>
      </c>
      <c r="J261" s="28">
        <v>46500</v>
      </c>
      <c r="K261" s="54"/>
      <c r="L261" s="56" t="s">
        <v>961</v>
      </c>
    </row>
    <row r="262" spans="1:12" s="29" customFormat="1" ht="63" x14ac:dyDescent="0.25">
      <c r="A262" s="49"/>
      <c r="B262" s="50"/>
      <c r="C262" s="51"/>
      <c r="D262" s="49"/>
      <c r="E262" s="52"/>
      <c r="F262" s="52"/>
      <c r="G262" s="53">
        <v>220</v>
      </c>
      <c r="H262" s="61" t="s">
        <v>935</v>
      </c>
      <c r="I262" s="49" t="s">
        <v>13</v>
      </c>
      <c r="J262" s="63" t="s">
        <v>642</v>
      </c>
      <c r="K262" s="54"/>
      <c r="L262" s="56"/>
    </row>
    <row r="263" spans="1:12" s="29" customFormat="1" ht="63" x14ac:dyDescent="0.25">
      <c r="A263" s="49"/>
      <c r="B263" s="50"/>
      <c r="C263" s="51"/>
      <c r="D263" s="49"/>
      <c r="E263" s="52"/>
      <c r="F263" s="52"/>
      <c r="G263" s="53">
        <v>221</v>
      </c>
      <c r="H263" s="61" t="s">
        <v>933</v>
      </c>
      <c r="I263" s="49" t="s">
        <v>13</v>
      </c>
      <c r="J263" s="63" t="s">
        <v>642</v>
      </c>
      <c r="K263" s="54"/>
      <c r="L263" s="65"/>
    </row>
    <row r="264" spans="1:12" s="29" customFormat="1" ht="63" x14ac:dyDescent="0.25">
      <c r="A264" s="49"/>
      <c r="B264" s="50"/>
      <c r="C264" s="51"/>
      <c r="D264" s="49"/>
      <c r="E264" s="52"/>
      <c r="F264" s="52"/>
      <c r="G264" s="53">
        <v>222</v>
      </c>
      <c r="H264" s="61" t="s">
        <v>934</v>
      </c>
      <c r="I264" s="49" t="s">
        <v>13</v>
      </c>
      <c r="J264" s="63" t="s">
        <v>642</v>
      </c>
      <c r="K264" s="54"/>
      <c r="L264" s="65"/>
    </row>
    <row r="265" spans="1:12" s="29" customFormat="1" ht="15.75" x14ac:dyDescent="0.2">
      <c r="A265" s="49"/>
      <c r="B265" s="50"/>
      <c r="C265" s="51"/>
      <c r="D265" s="49"/>
      <c r="E265" s="52"/>
      <c r="F265" s="52"/>
      <c r="G265" s="51"/>
      <c r="H265" s="82" t="s">
        <v>930</v>
      </c>
      <c r="I265" s="49"/>
      <c r="J265" s="28"/>
      <c r="K265" s="54"/>
      <c r="L265" s="65"/>
    </row>
    <row r="266" spans="1:12" s="29" customFormat="1" ht="15.75" x14ac:dyDescent="0.25">
      <c r="A266" s="49">
        <v>262</v>
      </c>
      <c r="B266" s="50" t="s">
        <v>665</v>
      </c>
      <c r="C266" s="51"/>
      <c r="D266" s="49" t="s">
        <v>13</v>
      </c>
      <c r="E266" s="52" t="s">
        <v>666</v>
      </c>
      <c r="F266" s="52"/>
      <c r="G266" s="53">
        <v>223</v>
      </c>
      <c r="H266" s="52" t="s">
        <v>666</v>
      </c>
      <c r="I266" s="49" t="s">
        <v>13</v>
      </c>
      <c r="J266" s="28">
        <v>2910</v>
      </c>
      <c r="K266" s="54"/>
      <c r="L266" s="55" t="s">
        <v>18</v>
      </c>
    </row>
    <row r="267" spans="1:12" s="29" customFormat="1" ht="15.75" x14ac:dyDescent="0.25">
      <c r="A267" s="49">
        <v>263</v>
      </c>
      <c r="B267" s="50" t="s">
        <v>670</v>
      </c>
      <c r="C267" s="51"/>
      <c r="D267" s="49" t="s">
        <v>13</v>
      </c>
      <c r="E267" s="52" t="s">
        <v>671</v>
      </c>
      <c r="F267" s="52"/>
      <c r="G267" s="53">
        <v>224</v>
      </c>
      <c r="H267" s="52" t="s">
        <v>672</v>
      </c>
      <c r="I267" s="49" t="s">
        <v>13</v>
      </c>
      <c r="J267" s="28">
        <v>17400</v>
      </c>
      <c r="K267" s="54"/>
      <c r="L267" s="55" t="s">
        <v>18</v>
      </c>
    </row>
    <row r="268" spans="1:12" s="29" customFormat="1" ht="15.75" x14ac:dyDescent="0.25">
      <c r="A268" s="49">
        <v>264</v>
      </c>
      <c r="B268" s="50" t="s">
        <v>667</v>
      </c>
      <c r="C268" s="51"/>
      <c r="D268" s="49" t="s">
        <v>13</v>
      </c>
      <c r="E268" s="52" t="s">
        <v>668</v>
      </c>
      <c r="F268" s="52"/>
      <c r="G268" s="53">
        <v>225</v>
      </c>
      <c r="H268" s="52" t="s">
        <v>669</v>
      </c>
      <c r="I268" s="49" t="s">
        <v>13</v>
      </c>
      <c r="J268" s="28">
        <v>11850</v>
      </c>
      <c r="K268" s="54"/>
      <c r="L268" s="55" t="s">
        <v>18</v>
      </c>
    </row>
    <row r="269" spans="1:12" s="29" customFormat="1" ht="17.25" customHeight="1" x14ac:dyDescent="0.25">
      <c r="A269" s="49">
        <v>265</v>
      </c>
      <c r="B269" s="50" t="s">
        <v>673</v>
      </c>
      <c r="C269" s="51"/>
      <c r="D269" s="49" t="s">
        <v>355</v>
      </c>
      <c r="E269" s="52" t="s">
        <v>674</v>
      </c>
      <c r="F269" s="52" t="s">
        <v>435</v>
      </c>
      <c r="G269" s="53">
        <v>226</v>
      </c>
      <c r="H269" s="52" t="s">
        <v>675</v>
      </c>
      <c r="I269" s="49" t="s">
        <v>355</v>
      </c>
      <c r="J269" s="28">
        <v>240</v>
      </c>
      <c r="K269" s="54"/>
      <c r="L269" s="55" t="s">
        <v>18</v>
      </c>
    </row>
    <row r="270" spans="1:12" s="29" customFormat="1" ht="17.25" customHeight="1" x14ac:dyDescent="0.25">
      <c r="A270" s="49">
        <v>266</v>
      </c>
      <c r="B270" s="50" t="s">
        <v>676</v>
      </c>
      <c r="C270" s="51"/>
      <c r="D270" s="49" t="s">
        <v>355</v>
      </c>
      <c r="E270" s="52" t="s">
        <v>674</v>
      </c>
      <c r="F270" s="52" t="s">
        <v>677</v>
      </c>
      <c r="G270" s="53">
        <v>227</v>
      </c>
      <c r="H270" s="52" t="s">
        <v>678</v>
      </c>
      <c r="I270" s="49" t="s">
        <v>355</v>
      </c>
      <c r="J270" s="28">
        <v>285</v>
      </c>
      <c r="K270" s="54"/>
      <c r="L270" s="55" t="s">
        <v>18</v>
      </c>
    </row>
    <row r="271" spans="1:12" s="29" customFormat="1" ht="14.25" customHeight="1" x14ac:dyDescent="0.25">
      <c r="A271" s="49">
        <v>267</v>
      </c>
      <c r="B271" s="50" t="s">
        <v>679</v>
      </c>
      <c r="C271" s="51"/>
      <c r="D271" s="49" t="s">
        <v>355</v>
      </c>
      <c r="E271" s="52" t="s">
        <v>674</v>
      </c>
      <c r="F271" s="52" t="s">
        <v>680</v>
      </c>
      <c r="G271" s="53">
        <v>228</v>
      </c>
      <c r="H271" s="52" t="s">
        <v>681</v>
      </c>
      <c r="I271" s="49" t="s">
        <v>355</v>
      </c>
      <c r="J271" s="28">
        <v>360</v>
      </c>
      <c r="K271" s="54"/>
      <c r="L271" s="55" t="s">
        <v>18</v>
      </c>
    </row>
    <row r="272" spans="1:12" s="29" customFormat="1" ht="15.75" x14ac:dyDescent="0.25">
      <c r="A272" s="49">
        <v>268</v>
      </c>
      <c r="B272" s="50" t="s">
        <v>682</v>
      </c>
      <c r="C272" s="51"/>
      <c r="D272" s="49" t="s">
        <v>13</v>
      </c>
      <c r="E272" s="52" t="s">
        <v>683</v>
      </c>
      <c r="F272" s="52"/>
      <c r="G272" s="53">
        <v>229</v>
      </c>
      <c r="H272" s="52" t="s">
        <v>683</v>
      </c>
      <c r="I272" s="49" t="s">
        <v>13</v>
      </c>
      <c r="J272" s="28">
        <v>7950</v>
      </c>
      <c r="K272" s="54"/>
      <c r="L272" s="55" t="s">
        <v>18</v>
      </c>
    </row>
    <row r="273" spans="1:12" s="29" customFormat="1" ht="15.75" x14ac:dyDescent="0.25">
      <c r="A273" s="49">
        <v>269</v>
      </c>
      <c r="B273" s="50" t="s">
        <v>684</v>
      </c>
      <c r="C273" s="51"/>
      <c r="D273" s="49" t="s">
        <v>13</v>
      </c>
      <c r="E273" s="52" t="s">
        <v>685</v>
      </c>
      <c r="F273" s="52"/>
      <c r="G273" s="53">
        <v>230</v>
      </c>
      <c r="H273" s="52" t="s">
        <v>685</v>
      </c>
      <c r="I273" s="49" t="s">
        <v>13</v>
      </c>
      <c r="J273" s="28">
        <v>5280</v>
      </c>
      <c r="K273" s="54"/>
      <c r="L273" s="55" t="s">
        <v>18</v>
      </c>
    </row>
    <row r="274" spans="1:12" s="29" customFormat="1" ht="15.75" x14ac:dyDescent="0.25">
      <c r="A274" s="49">
        <v>270</v>
      </c>
      <c r="B274" s="50" t="s">
        <v>686</v>
      </c>
      <c r="C274" s="51"/>
      <c r="D274" s="49" t="s">
        <v>13</v>
      </c>
      <c r="E274" s="52" t="s">
        <v>687</v>
      </c>
      <c r="F274" s="52"/>
      <c r="G274" s="53">
        <v>231</v>
      </c>
      <c r="H274" s="52" t="s">
        <v>687</v>
      </c>
      <c r="I274" s="49" t="s">
        <v>355</v>
      </c>
      <c r="J274" s="28">
        <v>3300</v>
      </c>
      <c r="K274" s="54"/>
      <c r="L274" s="55" t="s">
        <v>18</v>
      </c>
    </row>
    <row r="275" spans="1:12" s="29" customFormat="1" ht="15.75" x14ac:dyDescent="0.25">
      <c r="A275" s="49">
        <v>271</v>
      </c>
      <c r="B275" s="50" t="s">
        <v>690</v>
      </c>
      <c r="C275" s="51"/>
      <c r="D275" s="49" t="s">
        <v>13</v>
      </c>
      <c r="E275" s="52" t="s">
        <v>691</v>
      </c>
      <c r="F275" s="52"/>
      <c r="G275" s="53">
        <v>232</v>
      </c>
      <c r="H275" s="52" t="s">
        <v>691</v>
      </c>
      <c r="I275" s="49" t="s">
        <v>13</v>
      </c>
      <c r="J275" s="28">
        <v>9285</v>
      </c>
      <c r="K275" s="54"/>
      <c r="L275" s="55" t="s">
        <v>18</v>
      </c>
    </row>
    <row r="276" spans="1:12" s="29" customFormat="1" ht="15.75" x14ac:dyDescent="0.25">
      <c r="A276" s="49">
        <v>272</v>
      </c>
      <c r="B276" s="50" t="s">
        <v>692</v>
      </c>
      <c r="C276" s="51"/>
      <c r="D276" s="49" t="s">
        <v>13</v>
      </c>
      <c r="E276" s="52" t="s">
        <v>693</v>
      </c>
      <c r="F276" s="52"/>
      <c r="G276" s="53">
        <v>233</v>
      </c>
      <c r="H276" s="52" t="s">
        <v>693</v>
      </c>
      <c r="I276" s="49" t="s">
        <v>13</v>
      </c>
      <c r="J276" s="28">
        <v>13500</v>
      </c>
      <c r="K276" s="54"/>
      <c r="L276" s="55" t="s">
        <v>18</v>
      </c>
    </row>
    <row r="277" spans="1:12" s="29" customFormat="1" ht="15.75" x14ac:dyDescent="0.25">
      <c r="A277" s="49">
        <v>273</v>
      </c>
      <c r="B277" s="50" t="s">
        <v>694</v>
      </c>
      <c r="C277" s="51"/>
      <c r="D277" s="49" t="s">
        <v>13</v>
      </c>
      <c r="E277" s="52" t="s">
        <v>695</v>
      </c>
      <c r="F277" s="52"/>
      <c r="G277" s="53">
        <v>234</v>
      </c>
      <c r="H277" s="52" t="s">
        <v>695</v>
      </c>
      <c r="I277" s="49" t="s">
        <v>13</v>
      </c>
      <c r="J277" s="28">
        <v>21750</v>
      </c>
      <c r="K277" s="54"/>
      <c r="L277" s="55" t="s">
        <v>18</v>
      </c>
    </row>
    <row r="278" spans="1:12" s="29" customFormat="1" ht="15.75" x14ac:dyDescent="0.25">
      <c r="A278" s="49">
        <v>274</v>
      </c>
      <c r="B278" s="50" t="s">
        <v>696</v>
      </c>
      <c r="C278" s="51"/>
      <c r="D278" s="49" t="s">
        <v>13</v>
      </c>
      <c r="E278" s="52" t="s">
        <v>697</v>
      </c>
      <c r="F278" s="52"/>
      <c r="G278" s="53">
        <v>235</v>
      </c>
      <c r="H278" s="52" t="s">
        <v>697</v>
      </c>
      <c r="I278" s="49" t="s">
        <v>13</v>
      </c>
      <c r="J278" s="28">
        <v>4050</v>
      </c>
      <c r="K278" s="54"/>
      <c r="L278" s="55" t="s">
        <v>18</v>
      </c>
    </row>
    <row r="279" spans="1:12" s="29" customFormat="1" ht="15.75" x14ac:dyDescent="0.25">
      <c r="A279" s="49"/>
      <c r="B279" s="50"/>
      <c r="C279" s="51"/>
      <c r="D279" s="49"/>
      <c r="E279" s="52"/>
      <c r="F279" s="52"/>
      <c r="G279" s="53">
        <v>236</v>
      </c>
      <c r="H279" s="52" t="s">
        <v>698</v>
      </c>
      <c r="I279" s="49" t="s">
        <v>13</v>
      </c>
      <c r="J279" s="28">
        <v>1245</v>
      </c>
      <c r="K279" s="54"/>
      <c r="L279" s="55" t="s">
        <v>18</v>
      </c>
    </row>
    <row r="280" spans="1:12" s="29" customFormat="1" ht="15.75" x14ac:dyDescent="0.25">
      <c r="A280" s="49"/>
      <c r="B280" s="50"/>
      <c r="C280" s="51"/>
      <c r="D280" s="49"/>
      <c r="E280" s="52"/>
      <c r="F280" s="52"/>
      <c r="G280" s="53">
        <v>237</v>
      </c>
      <c r="H280" s="52" t="s">
        <v>699</v>
      </c>
      <c r="I280" s="49" t="s">
        <v>13</v>
      </c>
      <c r="J280" s="28">
        <v>1155</v>
      </c>
      <c r="K280" s="54"/>
      <c r="L280" s="55" t="s">
        <v>18</v>
      </c>
    </row>
    <row r="281" spans="1:12" s="29" customFormat="1" ht="141.75" x14ac:dyDescent="0.25">
      <c r="A281" s="49"/>
      <c r="B281" s="50"/>
      <c r="C281" s="51"/>
      <c r="D281" s="49"/>
      <c r="E281" s="52"/>
      <c r="F281" s="52"/>
      <c r="G281" s="51"/>
      <c r="H281" s="83" t="s">
        <v>728</v>
      </c>
      <c r="I281" s="49"/>
      <c r="J281" s="63" t="s">
        <v>975</v>
      </c>
      <c r="K281" s="54"/>
      <c r="L281" s="55"/>
    </row>
    <row r="282" spans="1:12" s="45" customFormat="1" ht="15.75" x14ac:dyDescent="0.25">
      <c r="A282" s="38"/>
      <c r="B282" s="39"/>
      <c r="C282" s="40"/>
      <c r="D282" s="38"/>
      <c r="E282" s="41"/>
      <c r="F282" s="41"/>
      <c r="G282" s="40"/>
      <c r="H282" s="40" t="s">
        <v>887</v>
      </c>
      <c r="I282" s="38"/>
      <c r="J282" s="42"/>
      <c r="K282" s="43"/>
      <c r="L282" s="44"/>
    </row>
    <row r="283" spans="1:12" s="29" customFormat="1" ht="47.25" x14ac:dyDescent="0.25">
      <c r="A283" s="49"/>
      <c r="B283" s="50"/>
      <c r="C283" s="51"/>
      <c r="D283" s="49"/>
      <c r="E283" s="52"/>
      <c r="F283" s="52"/>
      <c r="G283" s="53">
        <v>238</v>
      </c>
      <c r="H283" s="52" t="s">
        <v>726</v>
      </c>
      <c r="I283" s="49" t="s">
        <v>13</v>
      </c>
      <c r="J283" s="63" t="s">
        <v>727</v>
      </c>
      <c r="K283" s="54"/>
      <c r="L283" s="55"/>
    </row>
    <row r="284" spans="1:12" s="29" customFormat="1" ht="15.75" x14ac:dyDescent="0.25">
      <c r="A284" s="49"/>
      <c r="B284" s="50"/>
      <c r="C284" s="51"/>
      <c r="D284" s="49"/>
      <c r="E284" s="52"/>
      <c r="F284" s="52"/>
      <c r="G284" s="53">
        <v>239</v>
      </c>
      <c r="H284" s="52" t="s">
        <v>886</v>
      </c>
      <c r="I284" s="49" t="s">
        <v>13</v>
      </c>
      <c r="J284" s="63">
        <v>11550</v>
      </c>
      <c r="K284" s="54"/>
      <c r="L284" s="55" t="s">
        <v>965</v>
      </c>
    </row>
    <row r="285" spans="1:12" s="29" customFormat="1" ht="15.75" x14ac:dyDescent="0.25">
      <c r="A285" s="49"/>
      <c r="B285" s="50"/>
      <c r="C285" s="51"/>
      <c r="D285" s="49"/>
      <c r="E285" s="52"/>
      <c r="F285" s="52"/>
      <c r="G285" s="53">
        <v>240</v>
      </c>
      <c r="H285" s="52" t="s">
        <v>888</v>
      </c>
      <c r="I285" s="49" t="s">
        <v>13</v>
      </c>
      <c r="J285" s="63">
        <v>31050</v>
      </c>
      <c r="K285" s="54"/>
      <c r="L285" s="55" t="s">
        <v>965</v>
      </c>
    </row>
    <row r="286" spans="1:12" s="29" customFormat="1" ht="15.75" x14ac:dyDescent="0.25">
      <c r="A286" s="49"/>
      <c r="B286" s="50"/>
      <c r="C286" s="51"/>
      <c r="D286" s="49"/>
      <c r="E286" s="52"/>
      <c r="F286" s="52"/>
      <c r="G286" s="53">
        <v>241</v>
      </c>
      <c r="H286" s="52" t="s">
        <v>932</v>
      </c>
      <c r="I286" s="49" t="s">
        <v>931</v>
      </c>
      <c r="J286" s="63">
        <v>18480</v>
      </c>
      <c r="K286" s="54"/>
      <c r="L286" s="55" t="s">
        <v>18</v>
      </c>
    </row>
    <row r="287" spans="1:12" s="29" customFormat="1" ht="15.75" x14ac:dyDescent="0.25">
      <c r="A287" s="49"/>
      <c r="B287" s="50"/>
      <c r="C287" s="51"/>
      <c r="D287" s="49"/>
      <c r="E287" s="52"/>
      <c r="F287" s="52"/>
      <c r="G287" s="53">
        <v>242</v>
      </c>
      <c r="H287" s="52" t="s">
        <v>973</v>
      </c>
      <c r="I287" s="49" t="s">
        <v>13</v>
      </c>
      <c r="J287" s="63">
        <v>15000</v>
      </c>
      <c r="K287" s="54"/>
      <c r="L287" s="55" t="s">
        <v>980</v>
      </c>
    </row>
    <row r="288" spans="1:12" s="29" customFormat="1" ht="15.75" x14ac:dyDescent="0.25">
      <c r="A288" s="49">
        <v>284</v>
      </c>
      <c r="B288" s="50" t="s">
        <v>663</v>
      </c>
      <c r="C288" s="51"/>
      <c r="D288" s="49" t="s">
        <v>13</v>
      </c>
      <c r="E288" s="52" t="s">
        <v>664</v>
      </c>
      <c r="F288" s="52"/>
      <c r="G288" s="53">
        <v>243</v>
      </c>
      <c r="H288" s="52" t="s">
        <v>664</v>
      </c>
      <c r="I288" s="49" t="s">
        <v>13</v>
      </c>
      <c r="J288" s="63">
        <v>41100</v>
      </c>
      <c r="K288" s="54"/>
      <c r="L288" s="55"/>
    </row>
    <row r="289" spans="1:12" s="29" customFormat="1" ht="15.75" x14ac:dyDescent="0.25">
      <c r="A289" s="49"/>
      <c r="B289" s="50"/>
      <c r="C289" s="51"/>
      <c r="D289" s="49"/>
      <c r="E289" s="52"/>
      <c r="F289" s="52"/>
      <c r="G289" s="53">
        <v>244</v>
      </c>
      <c r="H289" s="52" t="s">
        <v>936</v>
      </c>
      <c r="I289" s="49" t="s">
        <v>13</v>
      </c>
      <c r="J289" s="63" t="s">
        <v>367</v>
      </c>
      <c r="K289" s="54"/>
      <c r="L289" s="55"/>
    </row>
    <row r="290" spans="1:12" s="29" customFormat="1" ht="15.75" x14ac:dyDescent="0.25">
      <c r="A290" s="49"/>
      <c r="B290" s="50"/>
      <c r="C290" s="51"/>
      <c r="D290" s="49"/>
      <c r="E290" s="52"/>
      <c r="F290" s="52"/>
      <c r="G290" s="53">
        <v>245</v>
      </c>
      <c r="H290" s="52" t="s">
        <v>937</v>
      </c>
      <c r="I290" s="49" t="s">
        <v>13</v>
      </c>
      <c r="J290" s="63" t="s">
        <v>367</v>
      </c>
      <c r="K290" s="54"/>
      <c r="L290" s="55"/>
    </row>
    <row r="291" spans="1:12" s="29" customFormat="1" ht="15.75" x14ac:dyDescent="0.25">
      <c r="A291" s="49"/>
      <c r="B291" s="50"/>
      <c r="C291" s="51"/>
      <c r="D291" s="49"/>
      <c r="E291" s="52"/>
      <c r="F291" s="52"/>
      <c r="G291" s="53">
        <v>246</v>
      </c>
      <c r="H291" s="52" t="s">
        <v>366</v>
      </c>
      <c r="I291" s="49" t="s">
        <v>13</v>
      </c>
      <c r="J291" s="63" t="s">
        <v>367</v>
      </c>
      <c r="K291" s="54"/>
      <c r="L291" s="55"/>
    </row>
    <row r="292" spans="1:12" s="29" customFormat="1" ht="15.75" x14ac:dyDescent="0.25">
      <c r="A292" s="49"/>
      <c r="B292" s="50"/>
      <c r="C292" s="51"/>
      <c r="D292" s="49"/>
      <c r="E292" s="52"/>
      <c r="F292" s="52"/>
      <c r="G292" s="53">
        <v>247</v>
      </c>
      <c r="H292" s="52" t="s">
        <v>938</v>
      </c>
      <c r="I292" s="49" t="s">
        <v>13</v>
      </c>
      <c r="J292" s="63" t="s">
        <v>367</v>
      </c>
      <c r="K292" s="54"/>
      <c r="L292" s="55"/>
    </row>
    <row r="293" spans="1:12" s="29" customFormat="1" ht="15.75" x14ac:dyDescent="0.25">
      <c r="A293" s="49"/>
      <c r="B293" s="50"/>
      <c r="C293" s="51"/>
      <c r="D293" s="49"/>
      <c r="E293" s="52"/>
      <c r="F293" s="52"/>
      <c r="G293" s="53">
        <v>248</v>
      </c>
      <c r="H293" s="52" t="s">
        <v>421</v>
      </c>
      <c r="I293" s="49" t="s">
        <v>13</v>
      </c>
      <c r="J293" s="63" t="s">
        <v>367</v>
      </c>
      <c r="K293" s="54"/>
      <c r="L293" s="55"/>
    </row>
    <row r="294" spans="1:12" s="29" customFormat="1" ht="15.75" x14ac:dyDescent="0.25">
      <c r="A294" s="49"/>
      <c r="B294" s="50"/>
      <c r="C294" s="51"/>
      <c r="D294" s="49"/>
      <c r="E294" s="52"/>
      <c r="F294" s="52"/>
      <c r="G294" s="53">
        <v>249</v>
      </c>
      <c r="H294" s="52" t="s">
        <v>939</v>
      </c>
      <c r="I294" s="49" t="s">
        <v>13</v>
      </c>
      <c r="J294" s="63" t="s">
        <v>367</v>
      </c>
      <c r="K294" s="54"/>
      <c r="L294" s="55"/>
    </row>
    <row r="295" spans="1:12" s="29" customFormat="1" ht="15.75" x14ac:dyDescent="0.25">
      <c r="A295" s="49"/>
      <c r="B295" s="50"/>
      <c r="C295" s="51"/>
      <c r="D295" s="49"/>
      <c r="E295" s="52"/>
      <c r="F295" s="52"/>
      <c r="G295" s="53">
        <v>250</v>
      </c>
      <c r="H295" s="52" t="s">
        <v>940</v>
      </c>
      <c r="I295" s="49" t="s">
        <v>13</v>
      </c>
      <c r="J295" s="63" t="s">
        <v>367</v>
      </c>
      <c r="K295" s="54"/>
      <c r="L295" s="55"/>
    </row>
    <row r="296" spans="1:12" s="29" customFormat="1" ht="15.75" x14ac:dyDescent="0.25">
      <c r="A296" s="49"/>
      <c r="B296" s="50"/>
      <c r="C296" s="51"/>
      <c r="D296" s="49"/>
      <c r="E296" s="52"/>
      <c r="F296" s="52"/>
      <c r="G296" s="53">
        <v>251</v>
      </c>
      <c r="H296" s="52" t="s">
        <v>941</v>
      </c>
      <c r="I296" s="49" t="s">
        <v>13</v>
      </c>
      <c r="J296" s="63" t="s">
        <v>367</v>
      </c>
      <c r="K296" s="54"/>
      <c r="L296" s="55"/>
    </row>
    <row r="297" spans="1:12" s="29" customFormat="1" ht="15.75" x14ac:dyDescent="0.25">
      <c r="A297" s="49"/>
      <c r="B297" s="50"/>
      <c r="C297" s="51"/>
      <c r="D297" s="49"/>
      <c r="E297" s="52"/>
      <c r="F297" s="52"/>
      <c r="G297" s="53">
        <v>252</v>
      </c>
      <c r="H297" s="52" t="s">
        <v>417</v>
      </c>
      <c r="I297" s="49" t="s">
        <v>13</v>
      </c>
      <c r="J297" s="63" t="s">
        <v>367</v>
      </c>
      <c r="K297" s="54"/>
      <c r="L297" s="55"/>
    </row>
    <row r="298" spans="1:12" s="29" customFormat="1" ht="15.75" x14ac:dyDescent="0.25">
      <c r="A298" s="49"/>
      <c r="B298" s="50"/>
      <c r="C298" s="51"/>
      <c r="D298" s="49"/>
      <c r="E298" s="52"/>
      <c r="F298" s="52"/>
      <c r="G298" s="53">
        <v>253</v>
      </c>
      <c r="H298" s="52" t="s">
        <v>418</v>
      </c>
      <c r="I298" s="49" t="s">
        <v>13</v>
      </c>
      <c r="J298" s="63" t="s">
        <v>367</v>
      </c>
      <c r="K298" s="54"/>
      <c r="L298" s="55"/>
    </row>
    <row r="299" spans="1:12" s="29" customFormat="1" ht="15.75" x14ac:dyDescent="0.25">
      <c r="A299" s="49"/>
      <c r="B299" s="50"/>
      <c r="C299" s="51"/>
      <c r="D299" s="49"/>
      <c r="E299" s="52"/>
      <c r="F299" s="52"/>
      <c r="G299" s="53">
        <v>254</v>
      </c>
      <c r="H299" s="52" t="s">
        <v>419</v>
      </c>
      <c r="I299" s="49" t="s">
        <v>13</v>
      </c>
      <c r="J299" s="63" t="s">
        <v>367</v>
      </c>
      <c r="K299" s="54"/>
      <c r="L299" s="55"/>
    </row>
    <row r="300" spans="1:12" s="29" customFormat="1" ht="15.75" x14ac:dyDescent="0.25">
      <c r="A300" s="49"/>
      <c r="B300" s="50"/>
      <c r="C300" s="51"/>
      <c r="D300" s="49"/>
      <c r="E300" s="52"/>
      <c r="F300" s="52"/>
      <c r="G300" s="53">
        <v>255</v>
      </c>
      <c r="H300" s="52" t="s">
        <v>420</v>
      </c>
      <c r="I300" s="49" t="s">
        <v>13</v>
      </c>
      <c r="J300" s="63" t="s">
        <v>367</v>
      </c>
      <c r="K300" s="54"/>
      <c r="L300" s="55"/>
    </row>
    <row r="301" spans="1:12" s="29" customFormat="1" ht="15.75" x14ac:dyDescent="0.25">
      <c r="A301" s="49"/>
      <c r="B301" s="50"/>
      <c r="C301" s="51"/>
      <c r="D301" s="49"/>
      <c r="E301" s="52"/>
      <c r="F301" s="52"/>
      <c r="G301" s="53">
        <v>256</v>
      </c>
      <c r="H301" s="52" t="s">
        <v>942</v>
      </c>
      <c r="I301" s="49" t="s">
        <v>13</v>
      </c>
      <c r="J301" s="63" t="s">
        <v>367</v>
      </c>
      <c r="K301" s="54"/>
      <c r="L301" s="55"/>
    </row>
    <row r="302" spans="1:12" s="29" customFormat="1" ht="15.75" x14ac:dyDescent="0.25">
      <c r="A302" s="49"/>
      <c r="B302" s="50"/>
      <c r="C302" s="51"/>
      <c r="D302" s="49"/>
      <c r="E302" s="52"/>
      <c r="F302" s="52"/>
      <c r="G302" s="53">
        <v>257</v>
      </c>
      <c r="H302" s="52" t="s">
        <v>943</v>
      </c>
      <c r="I302" s="49" t="s">
        <v>13</v>
      </c>
      <c r="J302" s="63" t="s">
        <v>367</v>
      </c>
      <c r="K302" s="54"/>
      <c r="L302" s="55"/>
    </row>
    <row r="303" spans="1:12" s="29" customFormat="1" ht="15.75" x14ac:dyDescent="0.25">
      <c r="A303" s="49"/>
      <c r="B303" s="50"/>
      <c r="C303" s="51"/>
      <c r="D303" s="49"/>
      <c r="E303" s="52"/>
      <c r="F303" s="52"/>
      <c r="G303" s="53">
        <v>258</v>
      </c>
      <c r="H303" s="52" t="s">
        <v>944</v>
      </c>
      <c r="I303" s="49" t="s">
        <v>13</v>
      </c>
      <c r="J303" s="63" t="s">
        <v>367</v>
      </c>
      <c r="K303" s="54"/>
      <c r="L303" s="55"/>
    </row>
    <row r="304" spans="1:12" s="29" customFormat="1" ht="15.75" x14ac:dyDescent="0.25">
      <c r="A304" s="49"/>
      <c r="B304" s="50"/>
      <c r="C304" s="51"/>
      <c r="D304" s="49"/>
      <c r="E304" s="52"/>
      <c r="F304" s="52"/>
      <c r="G304" s="53">
        <v>259</v>
      </c>
      <c r="H304" s="52" t="s">
        <v>945</v>
      </c>
      <c r="I304" s="49" t="s">
        <v>13</v>
      </c>
      <c r="J304" s="63" t="s">
        <v>367</v>
      </c>
      <c r="K304" s="54"/>
      <c r="L304" s="55"/>
    </row>
    <row r="305" spans="1:12" s="29" customFormat="1" ht="15.75" x14ac:dyDescent="0.25">
      <c r="A305" s="49"/>
      <c r="B305" s="50"/>
      <c r="C305" s="51"/>
      <c r="D305" s="49"/>
      <c r="E305" s="52"/>
      <c r="F305" s="52"/>
      <c r="G305" s="53">
        <v>260</v>
      </c>
      <c r="H305" s="52" t="s">
        <v>946</v>
      </c>
      <c r="I305" s="49" t="s">
        <v>13</v>
      </c>
      <c r="J305" s="63" t="s">
        <v>367</v>
      </c>
      <c r="K305" s="54"/>
      <c r="L305" s="55"/>
    </row>
    <row r="306" spans="1:12" s="29" customFormat="1" ht="15.75" x14ac:dyDescent="0.25">
      <c r="A306" s="49"/>
      <c r="B306" s="50"/>
      <c r="C306" s="51"/>
      <c r="D306" s="49"/>
      <c r="E306" s="52"/>
      <c r="F306" s="52"/>
      <c r="G306" s="53">
        <v>261</v>
      </c>
      <c r="H306" s="52" t="s">
        <v>947</v>
      </c>
      <c r="I306" s="49" t="s">
        <v>13</v>
      </c>
      <c r="J306" s="63" t="s">
        <v>367</v>
      </c>
      <c r="K306" s="54"/>
      <c r="L306" s="55"/>
    </row>
    <row r="307" spans="1:12" s="29" customFormat="1" ht="15.75" x14ac:dyDescent="0.25">
      <c r="A307" s="49"/>
      <c r="B307" s="50"/>
      <c r="C307" s="51"/>
      <c r="D307" s="49"/>
      <c r="E307" s="52"/>
      <c r="F307" s="52"/>
      <c r="G307" s="53">
        <v>262</v>
      </c>
      <c r="H307" s="52" t="s">
        <v>948</v>
      </c>
      <c r="I307" s="49" t="s">
        <v>13</v>
      </c>
      <c r="J307" s="63" t="s">
        <v>367</v>
      </c>
      <c r="K307" s="54"/>
      <c r="L307" s="55"/>
    </row>
    <row r="308" spans="1:12" s="29" customFormat="1" ht="15.75" x14ac:dyDescent="0.25">
      <c r="A308" s="49"/>
      <c r="B308" s="50"/>
      <c r="C308" s="51"/>
      <c r="D308" s="49"/>
      <c r="E308" s="52"/>
      <c r="F308" s="52"/>
      <c r="G308" s="53">
        <v>263</v>
      </c>
      <c r="H308" s="52" t="s">
        <v>949</v>
      </c>
      <c r="I308" s="49" t="s">
        <v>13</v>
      </c>
      <c r="J308" s="63" t="s">
        <v>367</v>
      </c>
      <c r="K308" s="54"/>
      <c r="L308" s="55"/>
    </row>
    <row r="309" spans="1:12" s="29" customFormat="1" ht="15.75" x14ac:dyDescent="0.25">
      <c r="A309" s="49"/>
      <c r="B309" s="50"/>
      <c r="C309" s="51"/>
      <c r="D309" s="49"/>
      <c r="E309" s="52"/>
      <c r="F309" s="52"/>
      <c r="G309" s="53">
        <v>264</v>
      </c>
      <c r="H309" s="52" t="s">
        <v>950</v>
      </c>
      <c r="I309" s="49" t="s">
        <v>13</v>
      </c>
      <c r="J309" s="63" t="s">
        <v>367</v>
      </c>
      <c r="K309" s="54"/>
      <c r="L309" s="55"/>
    </row>
    <row r="310" spans="1:12" s="29" customFormat="1" ht="15.75" x14ac:dyDescent="0.25">
      <c r="A310" s="49"/>
      <c r="B310" s="50"/>
      <c r="C310" s="51"/>
      <c r="D310" s="49"/>
      <c r="E310" s="52"/>
      <c r="F310" s="52"/>
      <c r="G310" s="53">
        <v>265</v>
      </c>
      <c r="H310" s="52" t="s">
        <v>951</v>
      </c>
      <c r="I310" s="49" t="s">
        <v>13</v>
      </c>
      <c r="J310" s="63" t="s">
        <v>367</v>
      </c>
      <c r="K310" s="54"/>
      <c r="L310" s="55"/>
    </row>
    <row r="311" spans="1:12" s="29" customFormat="1" ht="15.75" x14ac:dyDescent="0.25">
      <c r="A311" s="49"/>
      <c r="B311" s="50"/>
      <c r="C311" s="51"/>
      <c r="D311" s="49"/>
      <c r="E311" s="52"/>
      <c r="F311" s="52"/>
      <c r="G311" s="53">
        <v>266</v>
      </c>
      <c r="H311" s="52" t="s">
        <v>952</v>
      </c>
      <c r="I311" s="49" t="s">
        <v>13</v>
      </c>
      <c r="J311" s="63" t="s">
        <v>367</v>
      </c>
      <c r="K311" s="54"/>
      <c r="L311" s="55"/>
    </row>
    <row r="312" spans="1:12" s="29" customFormat="1" ht="15.75" x14ac:dyDescent="0.25">
      <c r="A312" s="49"/>
      <c r="B312" s="50"/>
      <c r="C312" s="51"/>
      <c r="D312" s="49"/>
      <c r="E312" s="52"/>
      <c r="F312" s="52"/>
      <c r="G312" s="53">
        <v>267</v>
      </c>
      <c r="H312" s="52" t="s">
        <v>953</v>
      </c>
      <c r="I312" s="49" t="s">
        <v>13</v>
      </c>
      <c r="J312" s="63" t="s">
        <v>367</v>
      </c>
      <c r="K312" s="54"/>
      <c r="L312" s="55"/>
    </row>
    <row r="313" spans="1:12" s="29" customFormat="1" ht="15.75" x14ac:dyDescent="0.25">
      <c r="A313" s="49"/>
      <c r="B313" s="50"/>
      <c r="C313" s="51"/>
      <c r="D313" s="49"/>
      <c r="E313" s="52"/>
      <c r="F313" s="52"/>
      <c r="G313" s="53">
        <v>268</v>
      </c>
      <c r="H313" s="52" t="s">
        <v>954</v>
      </c>
      <c r="I313" s="49" t="s">
        <v>13</v>
      </c>
      <c r="J313" s="63" t="s">
        <v>367</v>
      </c>
      <c r="K313" s="54"/>
      <c r="L313" s="55"/>
    </row>
    <row r="314" spans="1:12" s="29" customFormat="1" ht="15.75" x14ac:dyDescent="0.25">
      <c r="A314" s="49"/>
      <c r="B314" s="50"/>
      <c r="C314" s="51"/>
      <c r="D314" s="49"/>
      <c r="E314" s="52"/>
      <c r="F314" s="52"/>
      <c r="G314" s="53">
        <v>269</v>
      </c>
      <c r="H314" s="52" t="s">
        <v>955</v>
      </c>
      <c r="I314" s="49" t="s">
        <v>13</v>
      </c>
      <c r="J314" s="63" t="s">
        <v>367</v>
      </c>
      <c r="K314" s="54"/>
      <c r="L314" s="55"/>
    </row>
    <row r="315" spans="1:12" s="29" customFormat="1" ht="15.75" x14ac:dyDescent="0.25">
      <c r="A315" s="49"/>
      <c r="B315" s="50"/>
      <c r="C315" s="51"/>
      <c r="D315" s="49"/>
      <c r="E315" s="52"/>
      <c r="F315" s="52"/>
      <c r="G315" s="53">
        <v>270</v>
      </c>
      <c r="H315" s="52" t="s">
        <v>689</v>
      </c>
      <c r="I315" s="49" t="s">
        <v>13</v>
      </c>
      <c r="J315" s="63" t="s">
        <v>367</v>
      </c>
      <c r="K315" s="54"/>
      <c r="L315" s="55"/>
    </row>
    <row r="316" spans="1:12" s="29" customFormat="1" ht="15.75" x14ac:dyDescent="0.25">
      <c r="A316" s="49"/>
      <c r="B316" s="50"/>
      <c r="C316" s="51"/>
      <c r="D316" s="49"/>
      <c r="E316" s="52"/>
      <c r="F316" s="52"/>
      <c r="G316" s="53">
        <v>271</v>
      </c>
      <c r="H316" s="52" t="s">
        <v>956</v>
      </c>
      <c r="I316" s="49" t="s">
        <v>13</v>
      </c>
      <c r="J316" s="63" t="s">
        <v>367</v>
      </c>
      <c r="K316" s="54"/>
      <c r="L316" s="55"/>
    </row>
    <row r="317" spans="1:12" s="37" customFormat="1" ht="126" x14ac:dyDescent="0.25">
      <c r="A317" s="30"/>
      <c r="B317" s="31"/>
      <c r="C317" s="32"/>
      <c r="D317" s="30"/>
      <c r="E317" s="33"/>
      <c r="F317" s="33"/>
      <c r="G317" s="53">
        <v>272</v>
      </c>
      <c r="H317" s="66" t="s">
        <v>893</v>
      </c>
      <c r="I317" s="49" t="s">
        <v>13</v>
      </c>
      <c r="J317" s="34">
        <v>13920</v>
      </c>
      <c r="K317" s="35"/>
      <c r="L317" s="36"/>
    </row>
    <row r="318" spans="1:12" s="37" customFormat="1" ht="126" x14ac:dyDescent="0.25">
      <c r="A318" s="30"/>
      <c r="B318" s="31"/>
      <c r="C318" s="32"/>
      <c r="D318" s="30"/>
      <c r="E318" s="33"/>
      <c r="F318" s="33"/>
      <c r="G318" s="53">
        <v>273</v>
      </c>
      <c r="H318" s="66" t="s">
        <v>894</v>
      </c>
      <c r="I318" s="49" t="s">
        <v>13</v>
      </c>
      <c r="J318" s="34">
        <v>18540</v>
      </c>
      <c r="K318" s="35"/>
      <c r="L318" s="36"/>
    </row>
    <row r="319" spans="1:12" s="29" customFormat="1" ht="63" x14ac:dyDescent="0.25">
      <c r="A319" s="49"/>
      <c r="B319" s="50"/>
      <c r="C319" s="51"/>
      <c r="D319" s="49"/>
      <c r="E319" s="52"/>
      <c r="F319" s="52"/>
      <c r="G319" s="51" t="s">
        <v>967</v>
      </c>
      <c r="H319" s="83" t="s">
        <v>731</v>
      </c>
      <c r="I319" s="49"/>
      <c r="J319" s="28"/>
      <c r="K319" s="54"/>
      <c r="L319" s="55"/>
    </row>
    <row r="320" spans="1:12" s="29" customFormat="1" ht="15.75" x14ac:dyDescent="0.25">
      <c r="A320" s="49"/>
      <c r="B320" s="50"/>
      <c r="C320" s="51"/>
      <c r="D320" s="49"/>
      <c r="E320" s="52"/>
      <c r="F320" s="52"/>
      <c r="G320" s="53" t="s">
        <v>627</v>
      </c>
      <c r="H320" s="52" t="s">
        <v>732</v>
      </c>
      <c r="I320" s="49" t="s">
        <v>13</v>
      </c>
      <c r="J320" s="63">
        <v>5700</v>
      </c>
      <c r="K320" s="54"/>
      <c r="L320" s="55" t="s">
        <v>18</v>
      </c>
    </row>
    <row r="321" spans="1:12" s="29" customFormat="1" ht="15.75" x14ac:dyDescent="0.25">
      <c r="A321" s="49"/>
      <c r="B321" s="50"/>
      <c r="C321" s="51"/>
      <c r="D321" s="49"/>
      <c r="E321" s="52"/>
      <c r="F321" s="52"/>
      <c r="G321" s="53" t="s">
        <v>631</v>
      </c>
      <c r="H321" s="52" t="s">
        <v>733</v>
      </c>
      <c r="I321" s="49" t="s">
        <v>13</v>
      </c>
      <c r="J321" s="63">
        <v>15000</v>
      </c>
      <c r="K321" s="54"/>
      <c r="L321" s="55" t="s">
        <v>734</v>
      </c>
    </row>
    <row r="322" spans="1:12" s="29" customFormat="1" ht="15.75" x14ac:dyDescent="0.25">
      <c r="A322" s="49"/>
      <c r="B322" s="50"/>
      <c r="C322" s="51"/>
      <c r="D322" s="49"/>
      <c r="E322" s="52"/>
      <c r="F322" s="52"/>
      <c r="G322" s="53" t="s">
        <v>968</v>
      </c>
      <c r="H322" s="52" t="s">
        <v>735</v>
      </c>
      <c r="I322" s="49" t="s">
        <v>13</v>
      </c>
      <c r="J322" s="63">
        <v>4200</v>
      </c>
      <c r="K322" s="54"/>
      <c r="L322" s="55" t="s">
        <v>18</v>
      </c>
    </row>
    <row r="323" spans="1:12" s="29" customFormat="1" ht="15.75" x14ac:dyDescent="0.25">
      <c r="A323" s="49"/>
      <c r="B323" s="50"/>
      <c r="C323" s="51"/>
      <c r="D323" s="49"/>
      <c r="E323" s="52"/>
      <c r="F323" s="52"/>
      <c r="G323" s="53" t="s">
        <v>969</v>
      </c>
      <c r="H323" s="52" t="s">
        <v>736</v>
      </c>
      <c r="I323" s="49" t="s">
        <v>13</v>
      </c>
      <c r="J323" s="63">
        <v>4500</v>
      </c>
      <c r="K323" s="54"/>
      <c r="L323" s="55" t="s">
        <v>18</v>
      </c>
    </row>
    <row r="324" spans="1:12" s="29" customFormat="1" ht="189" x14ac:dyDescent="0.25">
      <c r="A324" s="49"/>
      <c r="B324" s="50"/>
      <c r="C324" s="51"/>
      <c r="D324" s="49"/>
      <c r="E324" s="52"/>
      <c r="F324" s="52"/>
      <c r="G324" s="51" t="s">
        <v>970</v>
      </c>
      <c r="H324" s="64" t="s">
        <v>890</v>
      </c>
      <c r="I324" s="49"/>
      <c r="J324" s="28">
        <v>1950</v>
      </c>
      <c r="K324" s="54"/>
      <c r="L324" s="55" t="s">
        <v>737</v>
      </c>
    </row>
    <row r="325" spans="1:12" s="29" customFormat="1" ht="15.75" x14ac:dyDescent="0.25">
      <c r="A325" s="67"/>
      <c r="B325" s="68"/>
      <c r="C325" s="69"/>
      <c r="D325" s="67"/>
      <c r="E325" s="70"/>
      <c r="F325" s="70"/>
      <c r="G325" s="69"/>
      <c r="H325" s="71"/>
      <c r="I325" s="67"/>
      <c r="J325" s="72"/>
      <c r="K325" s="73"/>
    </row>
    <row r="326" spans="1:12" s="29" customFormat="1" ht="15.75" x14ac:dyDescent="0.25">
      <c r="A326" s="67"/>
      <c r="B326" s="68"/>
      <c r="C326" s="69"/>
      <c r="D326" s="67"/>
      <c r="E326" s="70"/>
      <c r="F326" s="70"/>
      <c r="G326" s="69"/>
      <c r="H326" s="71"/>
      <c r="I326" s="67"/>
      <c r="J326" s="72"/>
      <c r="K326" s="73"/>
    </row>
    <row r="327" spans="1:12" s="29" customFormat="1" x14ac:dyDescent="0.25">
      <c r="E327" s="46"/>
      <c r="F327" s="46"/>
      <c r="G327" s="47"/>
      <c r="H327" s="46" t="s">
        <v>11</v>
      </c>
      <c r="I327" s="46"/>
      <c r="J327" s="74"/>
      <c r="K327" s="74"/>
    </row>
    <row r="328" spans="1:12" s="29" customFormat="1" ht="36" customHeight="1" x14ac:dyDescent="0.25">
      <c r="E328" s="46"/>
      <c r="F328" s="46"/>
      <c r="G328" s="47"/>
      <c r="H328" s="91" t="s">
        <v>982</v>
      </c>
      <c r="I328" s="91"/>
      <c r="J328" s="91"/>
      <c r="K328" s="91"/>
      <c r="L328" s="91"/>
    </row>
    <row r="329" spans="1:12" s="29" customFormat="1" ht="35.25" customHeight="1" x14ac:dyDescent="0.25">
      <c r="E329" s="46"/>
      <c r="F329" s="46"/>
      <c r="G329" s="47"/>
      <c r="H329" s="91" t="s">
        <v>739</v>
      </c>
      <c r="I329" s="91"/>
      <c r="J329" s="91"/>
      <c r="K329" s="91"/>
      <c r="L329" s="91"/>
    </row>
    <row r="330" spans="1:12" s="29" customFormat="1" ht="34.5" customHeight="1" x14ac:dyDescent="0.25">
      <c r="E330" s="46"/>
      <c r="F330" s="46"/>
      <c r="G330" s="47"/>
      <c r="H330" s="91" t="s">
        <v>740</v>
      </c>
      <c r="I330" s="91"/>
      <c r="J330" s="91"/>
      <c r="K330" s="91"/>
      <c r="L330" s="91"/>
    </row>
    <row r="331" spans="1:12" s="29" customFormat="1" ht="32.25" customHeight="1" x14ac:dyDescent="0.25">
      <c r="E331" s="46"/>
      <c r="F331" s="46"/>
      <c r="G331" s="47"/>
      <c r="H331" s="91" t="s">
        <v>741</v>
      </c>
      <c r="I331" s="91"/>
      <c r="J331" s="91"/>
      <c r="K331" s="91"/>
      <c r="L331" s="91"/>
    </row>
    <row r="332" spans="1:12" s="29" customFormat="1" ht="34.5" customHeight="1" x14ac:dyDescent="0.25">
      <c r="E332" s="46"/>
      <c r="F332" s="46"/>
      <c r="G332" s="47"/>
      <c r="H332" s="91" t="s">
        <v>981</v>
      </c>
      <c r="I332" s="91"/>
      <c r="J332" s="91"/>
      <c r="K332" s="91"/>
      <c r="L332" s="91"/>
    </row>
    <row r="333" spans="1:12" s="29" customFormat="1" ht="23.25" customHeight="1" x14ac:dyDescent="0.25">
      <c r="E333" s="46"/>
      <c r="F333" s="46"/>
      <c r="G333" s="47"/>
      <c r="H333" s="46" t="s">
        <v>742</v>
      </c>
      <c r="I333" s="46"/>
      <c r="J333" s="75"/>
      <c r="K333" s="75"/>
    </row>
    <row r="334" spans="1:12" s="29" customFormat="1" ht="21" customHeight="1" x14ac:dyDescent="0.25">
      <c r="E334" s="46"/>
      <c r="F334" s="46"/>
      <c r="G334" s="47"/>
      <c r="H334" s="94" t="s">
        <v>978</v>
      </c>
      <c r="I334" s="94"/>
      <c r="J334" s="94"/>
      <c r="K334" s="94"/>
      <c r="L334" s="94"/>
    </row>
    <row r="335" spans="1:12" s="29" customFormat="1" ht="32.25" customHeight="1" x14ac:dyDescent="0.25">
      <c r="E335" s="46"/>
      <c r="F335" s="46"/>
      <c r="G335" s="47"/>
      <c r="H335" s="91" t="s">
        <v>976</v>
      </c>
      <c r="I335" s="91"/>
      <c r="J335" s="91"/>
      <c r="K335" s="91"/>
      <c r="L335" s="91"/>
    </row>
    <row r="336" spans="1:12" s="29" customFormat="1" ht="34.5" customHeight="1" x14ac:dyDescent="0.25">
      <c r="E336" s="46"/>
      <c r="F336" s="46"/>
      <c r="G336" s="47"/>
      <c r="H336" s="91" t="s">
        <v>977</v>
      </c>
      <c r="I336" s="91"/>
      <c r="J336" s="91"/>
      <c r="K336" s="91"/>
      <c r="L336" s="91"/>
    </row>
    <row r="337" spans="5:12" s="29" customFormat="1" ht="21.75" customHeight="1" x14ac:dyDescent="0.25">
      <c r="E337" s="46"/>
      <c r="F337" s="46"/>
      <c r="G337" s="47"/>
      <c r="H337" s="96" t="s">
        <v>958</v>
      </c>
      <c r="I337" s="96"/>
      <c r="J337" s="96"/>
      <c r="K337" s="96"/>
      <c r="L337" s="96"/>
    </row>
    <row r="338" spans="5:12" s="29" customFormat="1" ht="20.25" customHeight="1" x14ac:dyDescent="0.25">
      <c r="E338" s="46"/>
      <c r="F338" s="46"/>
      <c r="G338" s="47"/>
      <c r="H338" s="46" t="s">
        <v>743</v>
      </c>
      <c r="I338" s="46"/>
      <c r="J338" s="75"/>
      <c r="K338" s="75"/>
    </row>
    <row r="339" spans="5:12" s="29" customFormat="1" ht="33.75" customHeight="1" x14ac:dyDescent="0.25">
      <c r="E339" s="46"/>
      <c r="F339" s="46"/>
      <c r="G339" s="47"/>
      <c r="H339" s="91" t="s">
        <v>979</v>
      </c>
      <c r="I339" s="91"/>
      <c r="J339" s="91"/>
      <c r="K339" s="91"/>
      <c r="L339" s="91"/>
    </row>
    <row r="340" spans="5:12" s="29" customFormat="1" ht="33.75" customHeight="1" x14ac:dyDescent="0.25">
      <c r="E340" s="46"/>
      <c r="F340" s="46"/>
      <c r="G340" s="47"/>
      <c r="H340" s="91" t="s">
        <v>959</v>
      </c>
      <c r="I340" s="91"/>
      <c r="J340" s="91"/>
      <c r="K340" s="91"/>
      <c r="L340" s="91"/>
    </row>
    <row r="341" spans="5:12" s="29" customFormat="1" ht="33" customHeight="1" x14ac:dyDescent="0.25">
      <c r="E341" s="46"/>
      <c r="F341" s="46"/>
      <c r="G341" s="47"/>
      <c r="H341" s="91" t="s">
        <v>960</v>
      </c>
      <c r="I341" s="91"/>
      <c r="J341" s="91"/>
      <c r="K341" s="91"/>
      <c r="L341" s="91"/>
    </row>
    <row r="342" spans="5:12" s="29" customFormat="1" ht="17.25" customHeight="1" x14ac:dyDescent="0.25">
      <c r="E342" s="46"/>
      <c r="F342" s="46"/>
      <c r="G342" s="47"/>
      <c r="H342" s="46" t="s">
        <v>744</v>
      </c>
      <c r="I342" s="46"/>
      <c r="J342" s="75"/>
      <c r="K342" s="75"/>
    </row>
    <row r="343" spans="5:12" s="29" customFormat="1" ht="21.75" customHeight="1" x14ac:dyDescent="0.25">
      <c r="E343" s="46"/>
      <c r="F343" s="46"/>
      <c r="G343" s="47"/>
      <c r="H343" s="46" t="s">
        <v>745</v>
      </c>
      <c r="I343" s="46"/>
      <c r="J343" s="75"/>
      <c r="K343" s="75"/>
    </row>
    <row r="344" spans="5:12" s="29" customFormat="1" ht="21.75" customHeight="1" x14ac:dyDescent="0.25">
      <c r="E344" s="46"/>
      <c r="F344" s="46"/>
      <c r="G344" s="47"/>
      <c r="H344" s="46" t="s">
        <v>746</v>
      </c>
      <c r="I344" s="46"/>
      <c r="J344" s="75"/>
      <c r="K344" s="75"/>
    </row>
    <row r="345" spans="5:12" s="29" customFormat="1" ht="35.25" customHeight="1" x14ac:dyDescent="0.25">
      <c r="E345" s="46"/>
      <c r="F345" s="46"/>
      <c r="G345" s="47"/>
      <c r="H345" s="91" t="s">
        <v>747</v>
      </c>
      <c r="I345" s="91"/>
      <c r="J345" s="91"/>
      <c r="K345" s="91"/>
      <c r="L345" s="91"/>
    </row>
    <row r="346" spans="5:12" s="29" customFormat="1" ht="67.5" customHeight="1" x14ac:dyDescent="0.25">
      <c r="E346" s="46"/>
      <c r="F346" s="46"/>
      <c r="G346" s="47"/>
      <c r="H346" s="91" t="s">
        <v>748</v>
      </c>
      <c r="I346" s="91"/>
      <c r="J346" s="91"/>
      <c r="K346" s="91"/>
      <c r="L346" s="91"/>
    </row>
    <row r="347" spans="5:12" s="29" customFormat="1" ht="19.5" customHeight="1" x14ac:dyDescent="0.25">
      <c r="E347" s="46"/>
      <c r="F347" s="46"/>
      <c r="G347" s="47"/>
      <c r="H347" s="46" t="s">
        <v>984</v>
      </c>
      <c r="I347" s="46"/>
      <c r="J347" s="75"/>
      <c r="K347" s="75"/>
    </row>
    <row r="348" spans="5:12" s="29" customFormat="1" ht="172.5" customHeight="1" x14ac:dyDescent="0.25">
      <c r="E348" s="46"/>
      <c r="F348" s="46"/>
      <c r="G348" s="47"/>
      <c r="H348" s="91" t="s">
        <v>983</v>
      </c>
      <c r="I348" s="91"/>
      <c r="J348" s="91"/>
      <c r="K348" s="91"/>
      <c r="L348" s="91"/>
    </row>
    <row r="349" spans="5:12" s="29" customFormat="1" ht="39" customHeight="1" x14ac:dyDescent="0.25">
      <c r="E349" s="46"/>
      <c r="F349" s="46"/>
      <c r="G349" s="47"/>
      <c r="H349" s="91" t="s">
        <v>966</v>
      </c>
      <c r="I349" s="91"/>
      <c r="J349" s="91"/>
      <c r="K349" s="91"/>
      <c r="L349" s="91"/>
    </row>
    <row r="350" spans="5:12" s="29" customFormat="1" ht="21" customHeight="1" x14ac:dyDescent="0.25">
      <c r="E350" s="46"/>
      <c r="F350" s="46"/>
      <c r="G350" s="47"/>
      <c r="H350" s="91" t="s">
        <v>889</v>
      </c>
      <c r="I350" s="91"/>
      <c r="J350" s="91"/>
      <c r="K350" s="91"/>
      <c r="L350" s="91"/>
    </row>
    <row r="351" spans="5:12" s="29" customFormat="1" ht="24" customHeight="1" x14ac:dyDescent="0.25">
      <c r="E351" s="46"/>
      <c r="F351" s="46"/>
      <c r="G351" s="47"/>
      <c r="H351" s="91" t="s">
        <v>891</v>
      </c>
      <c r="I351" s="91"/>
      <c r="J351" s="91"/>
      <c r="K351" s="91"/>
      <c r="L351" s="91"/>
    </row>
    <row r="352" spans="5:12" s="29" customFormat="1" ht="19.5" customHeight="1" x14ac:dyDescent="0.25">
      <c r="E352" s="46"/>
      <c r="F352" s="46"/>
      <c r="G352" s="47"/>
      <c r="H352" s="91" t="s">
        <v>892</v>
      </c>
      <c r="I352" s="91"/>
      <c r="J352" s="91"/>
      <c r="K352" s="91"/>
      <c r="L352" s="91"/>
    </row>
    <row r="353" spans="5:12" s="29" customFormat="1" ht="33" customHeight="1" x14ac:dyDescent="0.25">
      <c r="E353" s="46"/>
      <c r="F353" s="46"/>
      <c r="G353" s="47"/>
      <c r="H353" s="91"/>
      <c r="I353" s="91"/>
      <c r="J353" s="91"/>
      <c r="K353" s="91"/>
      <c r="L353" s="91"/>
    </row>
    <row r="354" spans="5:12" s="29" customFormat="1" x14ac:dyDescent="0.25">
      <c r="E354" s="46"/>
      <c r="F354" s="46"/>
      <c r="G354" s="47"/>
      <c r="H354" s="46"/>
      <c r="I354" s="46"/>
      <c r="J354" s="75"/>
      <c r="K354" s="75"/>
    </row>
    <row r="355" spans="5:12" s="76" customFormat="1" ht="18.75" x14ac:dyDescent="0.3">
      <c r="E355" s="77"/>
      <c r="F355" s="77"/>
      <c r="G355" s="78"/>
      <c r="H355" s="48"/>
      <c r="I355" s="77"/>
      <c r="J355" s="79"/>
      <c r="K355" s="79"/>
    </row>
    <row r="359" spans="5:12" ht="15.75" x14ac:dyDescent="0.25">
      <c r="H359" s="95"/>
      <c r="I359" s="95"/>
      <c r="J359" s="95"/>
    </row>
    <row r="363" spans="5:12" ht="15.75" x14ac:dyDescent="0.25">
      <c r="H363" s="90"/>
      <c r="I363" s="90"/>
      <c r="J363" s="90"/>
    </row>
  </sheetData>
  <protectedRanges>
    <protectedRange sqref="E140:E145 E220:E222 E224 H227 E227 H220:H224 H140:H145" name="Диапазон1_7"/>
    <protectedRange sqref="F218 F198:F207 F148" name="Диапазон1_8"/>
    <protectedRange sqref="E218" name="Диапазон1_8_1"/>
    <protectedRange sqref="H218" name="Диапазон1_8_2"/>
    <protectedRange sqref="F194 F190 F186" name="Диапазон1_8_3"/>
    <protectedRange sqref="E198" name="Диапазон1_8_4"/>
    <protectedRange sqref="H198" name="Диапазон1_8_5"/>
    <protectedRange sqref="E199" name="Диапазон1_8_6"/>
    <protectedRange sqref="H199" name="Диапазон1_8_7"/>
    <protectedRange sqref="H148:H150 E148:E150" name="Диапазон1_2"/>
    <protectedRange sqref="F151:G153 F154:F160 G154:G165" name="Диапазон1_3"/>
    <protectedRange sqref="F161:F163" name="Диапазон1_3_1"/>
    <protectedRange sqref="F166:G166 F164:F165" name="Диапазон1_3_2"/>
    <protectedRange sqref="F195 F167:F176 F191 F187 G167:G228" name="Диапазон1_4"/>
    <protectedRange sqref="F196:F197 F177:F184 F192:F193 F188:F189" name="Диапазон1_4_1"/>
    <protectedRange sqref="F208:F212" name="Диапазон1_4_2"/>
    <protectedRange sqref="E219" name="Диапазон1_4_3"/>
    <protectedRange sqref="F213:F214" name="Диапазон1_4_4"/>
    <protectedRange sqref="F215:F217" name="Диапазон1_4_5"/>
    <protectedRange sqref="F230:F232" name="Диапазон1_5"/>
    <protectedRange sqref="H233:H240 E233:E240" name="Диапазон1_5_1"/>
    <protectedRange sqref="J200:J228 J230:J241" name="Диапазон1_8_8"/>
    <protectedRange sqref="J198:J199" name="Диапазон1_8_9"/>
    <protectedRange sqref="H273:H274 E273:E274" name="Диапазон1_6"/>
    <protectedRange sqref="H250 E250 E281:E283 H281:H283" name="Диапазон1_1_1"/>
    <protectedRange sqref="E185" name="Диапазон1_4_6"/>
    <protectedRange sqref="E228:E229 H228:H229" name="Диапазон1_4_7"/>
    <protectedRange sqref="E5:E6 H5:H6 H241:H242 E241:E242" name="Диапазон1_5_2"/>
    <protectedRange sqref="H267:H271 E267:E271" name="Диапазон1_6_1"/>
  </protectedRanges>
  <autoFilter ref="A4:L352" xr:uid="{964543D2-65B1-4751-9AEF-7886BD152CE5}"/>
  <mergeCells count="24">
    <mergeCell ref="H353:L353"/>
    <mergeCell ref="H359:J359"/>
    <mergeCell ref="H348:L348"/>
    <mergeCell ref="H337:L337"/>
    <mergeCell ref="H336:L336"/>
    <mergeCell ref="H350:L350"/>
    <mergeCell ref="H346:L346"/>
    <mergeCell ref="H349:L349"/>
    <mergeCell ref="H363:J363"/>
    <mergeCell ref="H345:L345"/>
    <mergeCell ref="H2:K2"/>
    <mergeCell ref="H3:K3"/>
    <mergeCell ref="H328:L328"/>
    <mergeCell ref="H329:L329"/>
    <mergeCell ref="H330:L330"/>
    <mergeCell ref="H339:L339"/>
    <mergeCell ref="H340:L340"/>
    <mergeCell ref="H341:L341"/>
    <mergeCell ref="H331:L331"/>
    <mergeCell ref="H332:L332"/>
    <mergeCell ref="H334:L334"/>
    <mergeCell ref="H335:L335"/>
    <mergeCell ref="H351:L351"/>
    <mergeCell ref="H352:L352"/>
  </mergeCells>
  <conditionalFormatting sqref="H324">
    <cfRule type="duplicateValues" dxfId="29" priority="13"/>
  </conditionalFormatting>
  <conditionalFormatting sqref="H344 H347">
    <cfRule type="duplicateValues" dxfId="28" priority="10"/>
  </conditionalFormatting>
  <conditionalFormatting sqref="H344:I344 H347:I347">
    <cfRule type="duplicateValues" dxfId="27" priority="9"/>
  </conditionalFormatting>
  <conditionalFormatting sqref="H349:H352">
    <cfRule type="duplicateValues" dxfId="26" priority="7"/>
  </conditionalFormatting>
  <conditionalFormatting sqref="H343">
    <cfRule type="duplicateValues" dxfId="25" priority="52"/>
  </conditionalFormatting>
  <conditionalFormatting sqref="H343:I343">
    <cfRule type="duplicateValues" dxfId="24" priority="53"/>
  </conditionalFormatting>
  <conditionalFormatting sqref="H348">
    <cfRule type="duplicateValues" dxfId="23" priority="6"/>
  </conditionalFormatting>
  <conditionalFormatting sqref="H348">
    <cfRule type="duplicateValues" dxfId="22" priority="5"/>
  </conditionalFormatting>
  <conditionalFormatting sqref="H345:H346">
    <cfRule type="duplicateValues" dxfId="21" priority="3"/>
  </conditionalFormatting>
  <conditionalFormatting sqref="H345:H346">
    <cfRule type="duplicateValues" dxfId="20" priority="4"/>
  </conditionalFormatting>
  <conditionalFormatting sqref="H353">
    <cfRule type="duplicateValues" dxfId="19" priority="1"/>
  </conditionalFormatting>
  <conditionalFormatting sqref="H349:H352">
    <cfRule type="duplicateValues" dxfId="18" priority="54"/>
  </conditionalFormatting>
  <conditionalFormatting sqref="H353">
    <cfRule type="duplicateValues" dxfId="17" priority="55"/>
  </conditionalFormatting>
  <pageMargins left="0.31496062992125984" right="0.31496062992125984" top="0.35433070866141736" bottom="0.35433070866141736" header="0.31496062992125984" footer="0.31496062992125984"/>
  <pageSetup paperSize="9" scale="51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M273"/>
  <sheetViews>
    <sheetView zoomScale="85" workbookViewId="0">
      <pane ySplit="9" topLeftCell="A10" activePane="bottomLeft" state="frozen"/>
      <selection activeCell="H10" sqref="H10:H22"/>
      <selection pane="bottomLeft"/>
    </sheetView>
  </sheetViews>
  <sheetFormatPr defaultColWidth="9.140625" defaultRowHeight="15" customHeight="1" x14ac:dyDescent="0.25"/>
  <cols>
    <col min="1" max="1" width="5" style="1" hidden="1" customWidth="1"/>
    <col min="2" max="2" width="14.42578125" style="1" hidden="1" customWidth="1"/>
    <col min="3" max="4" width="5" style="1" hidden="1" customWidth="1"/>
    <col min="5" max="6" width="5" style="2" hidden="1" customWidth="1"/>
    <col min="7" max="7" width="5" style="2" customWidth="1"/>
    <col min="8" max="8" width="135.28515625" style="2" customWidth="1"/>
    <col min="9" max="9" width="21.140625" style="2" customWidth="1"/>
    <col min="10" max="10" width="29" style="4" customWidth="1"/>
    <col min="11" max="11" width="29.7109375" style="4" customWidth="1"/>
    <col min="12" max="16384" width="9.140625" style="1"/>
  </cols>
  <sheetData>
    <row r="1" spans="1:13" ht="15" customHeight="1" x14ac:dyDescent="0.3">
      <c r="K1" s="23" t="s">
        <v>0</v>
      </c>
    </row>
    <row r="2" spans="1:13" ht="15" customHeight="1" x14ac:dyDescent="0.3">
      <c r="K2" s="23" t="s">
        <v>1</v>
      </c>
    </row>
    <row r="3" spans="1:13" ht="15" customHeight="1" x14ac:dyDescent="0.3">
      <c r="K3" s="23" t="s">
        <v>2</v>
      </c>
    </row>
    <row r="4" spans="1:13" ht="15" customHeight="1" x14ac:dyDescent="0.3">
      <c r="K4" s="23" t="s">
        <v>749</v>
      </c>
    </row>
    <row r="5" spans="1:13" ht="15" customHeight="1" x14ac:dyDescent="0.3">
      <c r="K5" s="23" t="s">
        <v>750</v>
      </c>
    </row>
    <row r="6" spans="1:13" ht="15" customHeight="1" x14ac:dyDescent="0.3">
      <c r="K6" s="23"/>
    </row>
    <row r="7" spans="1:13" ht="15" customHeight="1" x14ac:dyDescent="0.25">
      <c r="H7" s="92" t="s">
        <v>3</v>
      </c>
      <c r="I7" s="92"/>
      <c r="J7" s="92"/>
      <c r="K7" s="92"/>
    </row>
    <row r="8" spans="1:13" ht="15" customHeight="1" x14ac:dyDescent="0.25">
      <c r="H8" s="93" t="s">
        <v>751</v>
      </c>
      <c r="I8" s="93"/>
      <c r="J8" s="93"/>
      <c r="K8" s="93"/>
    </row>
    <row r="9" spans="1:13" s="6" customFormat="1" ht="63" x14ac:dyDescent="0.25">
      <c r="A9" s="7"/>
      <c r="B9" s="7"/>
      <c r="C9" s="7"/>
      <c r="D9" s="7"/>
      <c r="E9" s="8" t="s">
        <v>4</v>
      </c>
      <c r="F9" s="8" t="s">
        <v>5</v>
      </c>
      <c r="G9" s="8" t="s">
        <v>6</v>
      </c>
      <c r="H9" s="24" t="s">
        <v>7</v>
      </c>
      <c r="I9" s="11" t="s">
        <v>8</v>
      </c>
      <c r="J9" s="12" t="s">
        <v>9</v>
      </c>
      <c r="K9" s="12" t="s">
        <v>10</v>
      </c>
    </row>
    <row r="10" spans="1:13" ht="15" customHeight="1" x14ac:dyDescent="0.25">
      <c r="A10" s="16">
        <f t="shared" ref="A10:A73" si="0">ROW()-ROW($A$9)</f>
        <v>1</v>
      </c>
      <c r="B10" s="17" t="s">
        <v>12</v>
      </c>
      <c r="C10" s="9"/>
      <c r="D10" s="16" t="s">
        <v>13</v>
      </c>
      <c r="E10" s="18" t="s">
        <v>14</v>
      </c>
      <c r="F10" s="18" t="s">
        <v>15</v>
      </c>
      <c r="G10" s="18"/>
      <c r="H10" s="18" t="s">
        <v>752</v>
      </c>
      <c r="I10" s="16" t="s">
        <v>13</v>
      </c>
      <c r="J10" s="25">
        <v>5040</v>
      </c>
      <c r="K10" s="25">
        <v>828</v>
      </c>
    </row>
    <row r="11" spans="1:13" ht="15" customHeight="1" x14ac:dyDescent="0.25">
      <c r="A11" s="16">
        <f t="shared" si="0"/>
        <v>2</v>
      </c>
      <c r="B11" s="17" t="s">
        <v>19</v>
      </c>
      <c r="C11" s="9"/>
      <c r="D11" s="16" t="s">
        <v>13</v>
      </c>
      <c r="E11" s="18" t="s">
        <v>14</v>
      </c>
      <c r="F11" s="18" t="s">
        <v>20</v>
      </c>
      <c r="G11" s="18"/>
      <c r="H11" s="18" t="s">
        <v>753</v>
      </c>
      <c r="I11" s="16" t="s">
        <v>13</v>
      </c>
      <c r="J11" s="25">
        <v>5880</v>
      </c>
      <c r="K11" s="25">
        <v>840</v>
      </c>
    </row>
    <row r="12" spans="1:13" ht="15" customHeight="1" x14ac:dyDescent="0.25">
      <c r="A12" s="16">
        <f t="shared" si="0"/>
        <v>3</v>
      </c>
      <c r="B12" s="17" t="s">
        <v>23</v>
      </c>
      <c r="C12" s="9"/>
      <c r="D12" s="16" t="s">
        <v>13</v>
      </c>
      <c r="E12" s="18" t="s">
        <v>14</v>
      </c>
      <c r="F12" s="18" t="s">
        <v>24</v>
      </c>
      <c r="G12" s="18"/>
      <c r="H12" s="18" t="s">
        <v>754</v>
      </c>
      <c r="I12" s="16" t="s">
        <v>13</v>
      </c>
      <c r="J12" s="25">
        <v>7080</v>
      </c>
      <c r="K12" s="25">
        <v>900</v>
      </c>
    </row>
    <row r="13" spans="1:13" ht="15" customHeight="1" x14ac:dyDescent="0.25">
      <c r="A13" s="16">
        <f t="shared" si="0"/>
        <v>4</v>
      </c>
      <c r="B13" s="17" t="s">
        <v>26</v>
      </c>
      <c r="C13" s="9"/>
      <c r="D13" s="16" t="s">
        <v>13</v>
      </c>
      <c r="E13" s="18" t="s">
        <v>14</v>
      </c>
      <c r="F13" s="18" t="s">
        <v>27</v>
      </c>
      <c r="G13" s="18"/>
      <c r="H13" s="18" t="s">
        <v>755</v>
      </c>
      <c r="I13" s="16" t="s">
        <v>13</v>
      </c>
      <c r="J13" s="25">
        <v>8520</v>
      </c>
      <c r="K13" s="25">
        <v>960</v>
      </c>
      <c r="L13" s="26" t="s">
        <v>18</v>
      </c>
      <c r="M13" s="1" t="str">
        <f t="shared" ref="M13:M76" si="1">CONCATENATE(H13,L13)</f>
        <v>Технический осмотр узла учета на объекте 151-300 кВт1)1)</v>
      </c>
    </row>
    <row r="14" spans="1:13" ht="15" customHeight="1" x14ac:dyDescent="0.25">
      <c r="A14" s="16">
        <f t="shared" si="0"/>
        <v>5</v>
      </c>
      <c r="B14" s="17" t="s">
        <v>29</v>
      </c>
      <c r="C14" s="9"/>
      <c r="D14" s="16" t="s">
        <v>13</v>
      </c>
      <c r="E14" s="18" t="s">
        <v>14</v>
      </c>
      <c r="F14" s="18" t="s">
        <v>30</v>
      </c>
      <c r="G14" s="18"/>
      <c r="H14" s="18" t="s">
        <v>756</v>
      </c>
      <c r="I14" s="16" t="s">
        <v>13</v>
      </c>
      <c r="J14" s="25">
        <v>10560</v>
      </c>
      <c r="K14" s="25">
        <v>1080</v>
      </c>
      <c r="L14" s="26" t="s">
        <v>18</v>
      </c>
      <c r="M14" s="1" t="str">
        <f t="shared" si="1"/>
        <v>Технический осмотр узла учета на объекте 301-670 кВт1)1)</v>
      </c>
    </row>
    <row r="15" spans="1:13" ht="15" customHeight="1" x14ac:dyDescent="0.25">
      <c r="A15" s="16">
        <f t="shared" si="0"/>
        <v>6</v>
      </c>
      <c r="B15" s="17" t="s">
        <v>32</v>
      </c>
      <c r="C15" s="9"/>
      <c r="D15" s="16" t="s">
        <v>13</v>
      </c>
      <c r="E15" s="18" t="s">
        <v>14</v>
      </c>
      <c r="F15" s="18" t="s">
        <v>33</v>
      </c>
      <c r="G15" s="18"/>
      <c r="H15" s="18" t="s">
        <v>757</v>
      </c>
      <c r="I15" s="16" t="s">
        <v>13</v>
      </c>
      <c r="J15" s="25">
        <v>15120</v>
      </c>
      <c r="K15" s="25">
        <v>1200</v>
      </c>
      <c r="L15" s="26" t="s">
        <v>18</v>
      </c>
      <c r="M15" s="1" t="str">
        <f t="shared" si="1"/>
        <v>Технический осмотр узла учета на объекте свыше 670 кВт1)1)</v>
      </c>
    </row>
    <row r="16" spans="1:13" ht="15" customHeight="1" x14ac:dyDescent="0.25">
      <c r="A16" s="16">
        <f t="shared" si="0"/>
        <v>7</v>
      </c>
      <c r="B16" s="17" t="s">
        <v>35</v>
      </c>
      <c r="C16" s="9"/>
      <c r="D16" s="16" t="s">
        <v>13</v>
      </c>
      <c r="E16" s="18" t="s">
        <v>36</v>
      </c>
      <c r="F16" s="18"/>
      <c r="G16" s="18"/>
      <c r="H16" s="18" t="s">
        <v>758</v>
      </c>
      <c r="I16" s="16" t="s">
        <v>13</v>
      </c>
      <c r="J16" s="25">
        <v>1950</v>
      </c>
      <c r="K16" s="25">
        <v>780</v>
      </c>
      <c r="L16" s="26" t="s">
        <v>18</v>
      </c>
      <c r="M16" s="1" t="str">
        <f t="shared" si="1"/>
        <v>Обследование щита учета/распред. на объекте (визуальный осмотр)1)1)</v>
      </c>
    </row>
    <row r="17" spans="1:13" ht="16.5" customHeight="1" x14ac:dyDescent="0.25">
      <c r="A17" s="16">
        <f t="shared" si="0"/>
        <v>8</v>
      </c>
      <c r="B17" s="17" t="s">
        <v>37</v>
      </c>
      <c r="C17" s="9"/>
      <c r="D17" s="16" t="s">
        <v>13</v>
      </c>
      <c r="E17" s="18" t="s">
        <v>38</v>
      </c>
      <c r="F17" s="18"/>
      <c r="G17" s="18"/>
      <c r="H17" s="18" t="s">
        <v>759</v>
      </c>
      <c r="I17" s="16" t="s">
        <v>13</v>
      </c>
      <c r="J17" s="25">
        <v>1950</v>
      </c>
      <c r="K17" s="27" t="s">
        <v>760</v>
      </c>
      <c r="L17" s="26" t="s">
        <v>18</v>
      </c>
      <c r="M17" s="1" t="str">
        <f t="shared" si="1"/>
        <v>Обследование (осмотр) жилого помещения1)1)</v>
      </c>
    </row>
    <row r="18" spans="1:13" ht="19.5" customHeight="1" x14ac:dyDescent="0.25">
      <c r="A18" s="16">
        <f t="shared" si="0"/>
        <v>9</v>
      </c>
      <c r="B18" s="17" t="s">
        <v>39</v>
      </c>
      <c r="C18" s="9"/>
      <c r="D18" s="16" t="s">
        <v>13</v>
      </c>
      <c r="E18" s="18" t="s">
        <v>40</v>
      </c>
      <c r="F18" s="18"/>
      <c r="G18" s="18"/>
      <c r="H18" s="18" t="s">
        <v>761</v>
      </c>
      <c r="I18" s="16" t="s">
        <v>13</v>
      </c>
      <c r="J18" s="25">
        <v>2880</v>
      </c>
      <c r="K18" s="25">
        <v>2040</v>
      </c>
      <c r="L18" s="26" t="s">
        <v>18</v>
      </c>
      <c r="M18" s="1" t="str">
        <f t="shared" si="1"/>
        <v>Прозвон проводки на предмет поиска обрывов, неисправностей (специальным оборудованием) (час)1)1)</v>
      </c>
    </row>
    <row r="19" spans="1:13" ht="15" customHeight="1" x14ac:dyDescent="0.25">
      <c r="A19" s="16">
        <f t="shared" si="0"/>
        <v>10</v>
      </c>
      <c r="B19" s="17" t="s">
        <v>41</v>
      </c>
      <c r="C19" s="9"/>
      <c r="D19" s="16" t="s">
        <v>13</v>
      </c>
      <c r="E19" s="18" t="s">
        <v>42</v>
      </c>
      <c r="F19" s="18"/>
      <c r="G19" s="18"/>
      <c r="H19" s="18" t="s">
        <v>762</v>
      </c>
      <c r="I19" s="16" t="s">
        <v>13</v>
      </c>
      <c r="J19" s="25">
        <v>3000</v>
      </c>
      <c r="K19" s="27" t="s">
        <v>760</v>
      </c>
      <c r="L19" s="26" t="s">
        <v>18</v>
      </c>
      <c r="M19" s="1" t="str">
        <f t="shared" si="1"/>
        <v>Диагностика, поиск неисправностей, обследование жилого помещения на электробезопасность1)1)</v>
      </c>
    </row>
    <row r="20" spans="1:13" ht="15" customHeight="1" x14ac:dyDescent="0.25">
      <c r="A20" s="16">
        <f t="shared" si="0"/>
        <v>11</v>
      </c>
      <c r="B20" s="17" t="s">
        <v>47</v>
      </c>
      <c r="C20" s="9"/>
      <c r="D20" s="16" t="s">
        <v>13</v>
      </c>
      <c r="E20" s="18" t="s">
        <v>48</v>
      </c>
      <c r="F20" s="18"/>
      <c r="G20" s="18"/>
      <c r="H20" s="18" t="s">
        <v>763</v>
      </c>
      <c r="I20" s="16" t="s">
        <v>13</v>
      </c>
      <c r="J20" s="25">
        <v>1932</v>
      </c>
      <c r="K20" s="27" t="s">
        <v>760</v>
      </c>
      <c r="L20" s="26" t="s">
        <v>764</v>
      </c>
      <c r="M20" s="1" t="str">
        <f t="shared" si="1"/>
        <v>Замена прибора учета 1-фазного1)2)1)2)</v>
      </c>
    </row>
    <row r="21" spans="1:13" ht="15" customHeight="1" x14ac:dyDescent="0.25">
      <c r="A21" s="16">
        <f t="shared" si="0"/>
        <v>12</v>
      </c>
      <c r="B21" s="17" t="s">
        <v>50</v>
      </c>
      <c r="C21" s="9"/>
      <c r="D21" s="16" t="s">
        <v>13</v>
      </c>
      <c r="E21" s="18" t="s">
        <v>51</v>
      </c>
      <c r="F21" s="18"/>
      <c r="G21" s="18"/>
      <c r="H21" s="18" t="s">
        <v>765</v>
      </c>
      <c r="I21" s="16" t="s">
        <v>13</v>
      </c>
      <c r="J21" s="25">
        <v>3240</v>
      </c>
      <c r="K21" s="27" t="s">
        <v>760</v>
      </c>
      <c r="L21" s="26" t="s">
        <v>764</v>
      </c>
      <c r="M21" s="1" t="str">
        <f t="shared" si="1"/>
        <v>Замена прибора учета 3-фазного прямого включения1)2)1)2)</v>
      </c>
    </row>
    <row r="22" spans="1:13" ht="15" customHeight="1" x14ac:dyDescent="0.25">
      <c r="A22" s="16">
        <f t="shared" si="0"/>
        <v>13</v>
      </c>
      <c r="B22" s="17" t="s">
        <v>53</v>
      </c>
      <c r="C22" s="9"/>
      <c r="D22" s="16" t="s">
        <v>13</v>
      </c>
      <c r="E22" s="18" t="s">
        <v>54</v>
      </c>
      <c r="F22" s="18"/>
      <c r="G22" s="18"/>
      <c r="H22" s="18" t="s">
        <v>766</v>
      </c>
      <c r="I22" s="16" t="s">
        <v>13</v>
      </c>
      <c r="J22" s="25">
        <v>4200</v>
      </c>
      <c r="K22" s="27" t="s">
        <v>760</v>
      </c>
      <c r="L22" s="26" t="s">
        <v>764</v>
      </c>
      <c r="M22" s="1" t="str">
        <f t="shared" si="1"/>
        <v>Замена прибора учета 3-фазного косвенного включения1)2)1)2)</v>
      </c>
    </row>
    <row r="23" spans="1:13" ht="15" customHeight="1" x14ac:dyDescent="0.25">
      <c r="A23" s="16">
        <f t="shared" si="0"/>
        <v>14</v>
      </c>
      <c r="B23" s="17" t="s">
        <v>56</v>
      </c>
      <c r="C23" s="9"/>
      <c r="D23" s="16" t="s">
        <v>13</v>
      </c>
      <c r="E23" s="18" t="s">
        <v>57</v>
      </c>
      <c r="F23" s="18"/>
      <c r="G23" s="18"/>
      <c r="H23" s="18" t="s">
        <v>767</v>
      </c>
      <c r="I23" s="16" t="s">
        <v>13</v>
      </c>
      <c r="J23" s="25">
        <v>1860</v>
      </c>
      <c r="K23" s="27" t="s">
        <v>760</v>
      </c>
      <c r="L23" s="26" t="s">
        <v>764</v>
      </c>
      <c r="M23" s="1" t="str">
        <f t="shared" si="1"/>
        <v>Монтаж прибора учета 1-фазного1)2)1)2)</v>
      </c>
    </row>
    <row r="24" spans="1:13" ht="15" customHeight="1" x14ac:dyDescent="0.25">
      <c r="A24" s="16">
        <f t="shared" si="0"/>
        <v>15</v>
      </c>
      <c r="B24" s="17" t="s">
        <v>59</v>
      </c>
      <c r="C24" s="9"/>
      <c r="D24" s="16" t="s">
        <v>13</v>
      </c>
      <c r="E24" s="18" t="s">
        <v>60</v>
      </c>
      <c r="F24" s="18"/>
      <c r="G24" s="18"/>
      <c r="H24" s="18" t="s">
        <v>768</v>
      </c>
      <c r="I24" s="16" t="s">
        <v>13</v>
      </c>
      <c r="J24" s="25">
        <v>2880</v>
      </c>
      <c r="K24" s="27" t="s">
        <v>760</v>
      </c>
      <c r="L24" s="26" t="s">
        <v>764</v>
      </c>
      <c r="M24" s="1" t="str">
        <f t="shared" si="1"/>
        <v>Монтаж прибора учета 3-фазного прямого включения1)2)1)2)</v>
      </c>
    </row>
    <row r="25" spans="1:13" ht="15" customHeight="1" x14ac:dyDescent="0.25">
      <c r="A25" s="16">
        <f t="shared" si="0"/>
        <v>16</v>
      </c>
      <c r="B25" s="17" t="s">
        <v>62</v>
      </c>
      <c r="C25" s="9"/>
      <c r="D25" s="16" t="s">
        <v>13</v>
      </c>
      <c r="E25" s="18" t="s">
        <v>63</v>
      </c>
      <c r="F25" s="18"/>
      <c r="G25" s="18"/>
      <c r="H25" s="18" t="s">
        <v>769</v>
      </c>
      <c r="I25" s="16" t="s">
        <v>13</v>
      </c>
      <c r="J25" s="25">
        <v>4140</v>
      </c>
      <c r="K25" s="27" t="s">
        <v>760</v>
      </c>
      <c r="L25" s="26" t="s">
        <v>764</v>
      </c>
      <c r="M25" s="1" t="str">
        <f t="shared" si="1"/>
        <v>Монтаж прибора учета 3-фазного косвенного включения1)2)1)2)</v>
      </c>
    </row>
    <row r="26" spans="1:13" ht="15" customHeight="1" x14ac:dyDescent="0.25">
      <c r="A26" s="16">
        <f t="shared" si="0"/>
        <v>17</v>
      </c>
      <c r="B26" s="17" t="s">
        <v>65</v>
      </c>
      <c r="C26" s="9"/>
      <c r="D26" s="16" t="s">
        <v>13</v>
      </c>
      <c r="E26" s="18" t="s">
        <v>66</v>
      </c>
      <c r="F26" s="18"/>
      <c r="G26" s="18"/>
      <c r="H26" s="18" t="s">
        <v>770</v>
      </c>
      <c r="I26" s="16" t="s">
        <v>13</v>
      </c>
      <c r="J26" s="25">
        <v>1344</v>
      </c>
      <c r="K26" s="27" t="s">
        <v>760</v>
      </c>
      <c r="L26" s="26" t="s">
        <v>764</v>
      </c>
      <c r="M26" s="1" t="str">
        <f t="shared" si="1"/>
        <v>Демонтаж прибора учета 1-фазного1)2)1)2)</v>
      </c>
    </row>
    <row r="27" spans="1:13" ht="15" customHeight="1" x14ac:dyDescent="0.25">
      <c r="A27" s="16">
        <f t="shared" si="0"/>
        <v>18</v>
      </c>
      <c r="B27" s="17" t="s">
        <v>68</v>
      </c>
      <c r="C27" s="9"/>
      <c r="D27" s="16" t="s">
        <v>13</v>
      </c>
      <c r="E27" s="18" t="s">
        <v>69</v>
      </c>
      <c r="F27" s="18"/>
      <c r="G27" s="18"/>
      <c r="H27" s="18" t="s">
        <v>771</v>
      </c>
      <c r="I27" s="16" t="s">
        <v>13</v>
      </c>
      <c r="J27" s="25">
        <v>2700</v>
      </c>
      <c r="K27" s="27" t="s">
        <v>760</v>
      </c>
      <c r="L27" s="26" t="s">
        <v>764</v>
      </c>
      <c r="M27" s="1" t="str">
        <f t="shared" si="1"/>
        <v>Демонтаж прибора учета 3-фазного прямого включения1)2)1)2)</v>
      </c>
    </row>
    <row r="28" spans="1:13" ht="15" customHeight="1" x14ac:dyDescent="0.25">
      <c r="A28" s="16">
        <f t="shared" si="0"/>
        <v>19</v>
      </c>
      <c r="B28" s="17" t="s">
        <v>71</v>
      </c>
      <c r="C28" s="9"/>
      <c r="D28" s="16" t="s">
        <v>13</v>
      </c>
      <c r="E28" s="18" t="s">
        <v>72</v>
      </c>
      <c r="F28" s="18"/>
      <c r="G28" s="18"/>
      <c r="H28" s="18" t="s">
        <v>772</v>
      </c>
      <c r="I28" s="16" t="s">
        <v>13</v>
      </c>
      <c r="J28" s="25">
        <v>3420</v>
      </c>
      <c r="K28" s="27" t="s">
        <v>760</v>
      </c>
      <c r="L28" s="26" t="s">
        <v>764</v>
      </c>
      <c r="M28" s="1" t="str">
        <f t="shared" si="1"/>
        <v>Демонтаж прибора учета 3-фазного косвенного включения1)2)1)2)</v>
      </c>
    </row>
    <row r="29" spans="1:13" ht="15" customHeight="1" x14ac:dyDescent="0.25">
      <c r="A29" s="16">
        <f t="shared" si="0"/>
        <v>20</v>
      </c>
      <c r="B29" s="17" t="s">
        <v>74</v>
      </c>
      <c r="C29" s="9"/>
      <c r="D29" s="16" t="s">
        <v>13</v>
      </c>
      <c r="E29" s="18" t="s">
        <v>75</v>
      </c>
      <c r="F29" s="18"/>
      <c r="G29" s="18"/>
      <c r="H29" s="18" t="s">
        <v>773</v>
      </c>
      <c r="I29" s="16" t="s">
        <v>13</v>
      </c>
      <c r="J29" s="25">
        <v>2880</v>
      </c>
      <c r="K29" s="27" t="s">
        <v>760</v>
      </c>
      <c r="L29" s="26" t="s">
        <v>764</v>
      </c>
      <c r="M29" s="1" t="str">
        <f t="shared" si="1"/>
        <v>Замена трансформатора тока 0,4 (0,66) кВ1)2)1)2)</v>
      </c>
    </row>
    <row r="30" spans="1:13" ht="15" customHeight="1" x14ac:dyDescent="0.25">
      <c r="A30" s="16">
        <f t="shared" si="0"/>
        <v>21</v>
      </c>
      <c r="B30" s="17" t="s">
        <v>77</v>
      </c>
      <c r="C30" s="9"/>
      <c r="D30" s="16" t="s">
        <v>13</v>
      </c>
      <c r="E30" s="18" t="s">
        <v>78</v>
      </c>
      <c r="F30" s="18"/>
      <c r="G30" s="18"/>
      <c r="H30" s="18" t="s">
        <v>774</v>
      </c>
      <c r="I30" s="16" t="s">
        <v>13</v>
      </c>
      <c r="J30" s="25">
        <v>12600</v>
      </c>
      <c r="K30" s="27" t="s">
        <v>760</v>
      </c>
      <c r="L30" s="26" t="s">
        <v>764</v>
      </c>
      <c r="M30" s="1" t="str">
        <f t="shared" si="1"/>
        <v>Замена трансформатора тока 6-10 кВ1)2)1)2)</v>
      </c>
    </row>
    <row r="31" spans="1:13" ht="15" customHeight="1" x14ac:dyDescent="0.25">
      <c r="A31" s="16">
        <f t="shared" si="0"/>
        <v>22</v>
      </c>
      <c r="B31" s="17" t="s">
        <v>80</v>
      </c>
      <c r="C31" s="9"/>
      <c r="D31" s="16" t="s">
        <v>13</v>
      </c>
      <c r="E31" s="18" t="s">
        <v>81</v>
      </c>
      <c r="F31" s="18"/>
      <c r="G31" s="18"/>
      <c r="H31" s="18" t="s">
        <v>775</v>
      </c>
      <c r="I31" s="16" t="s">
        <v>13</v>
      </c>
      <c r="J31" s="25">
        <v>17000</v>
      </c>
      <c r="K31" s="27" t="s">
        <v>760</v>
      </c>
      <c r="L31" s="26" t="s">
        <v>764</v>
      </c>
      <c r="M31" s="1" t="str">
        <f t="shared" si="1"/>
        <v>Замена трансформатора напряжения до 10 кВ1)2)1)2)</v>
      </c>
    </row>
    <row r="32" spans="1:13" ht="15" customHeight="1" x14ac:dyDescent="0.25">
      <c r="A32" s="16">
        <f t="shared" si="0"/>
        <v>23</v>
      </c>
      <c r="B32" s="17" t="s">
        <v>83</v>
      </c>
      <c r="C32" s="9"/>
      <c r="D32" s="16" t="s">
        <v>13</v>
      </c>
      <c r="E32" s="18" t="s">
        <v>84</v>
      </c>
      <c r="F32" s="18"/>
      <c r="G32" s="18"/>
      <c r="H32" s="18" t="s">
        <v>776</v>
      </c>
      <c r="I32" s="16" t="s">
        <v>13</v>
      </c>
      <c r="J32" s="25">
        <v>2352</v>
      </c>
      <c r="K32" s="27" t="s">
        <v>760</v>
      </c>
      <c r="L32" s="26" t="s">
        <v>764</v>
      </c>
      <c r="M32" s="1" t="str">
        <f t="shared" si="1"/>
        <v>Монтаж трансформатора тока 0,4 (0,66) кВ1)2)1)2)</v>
      </c>
    </row>
    <row r="33" spans="1:13" ht="15" customHeight="1" x14ac:dyDescent="0.25">
      <c r="A33" s="16">
        <f t="shared" si="0"/>
        <v>24</v>
      </c>
      <c r="B33" s="17" t="s">
        <v>86</v>
      </c>
      <c r="C33" s="9"/>
      <c r="D33" s="16" t="s">
        <v>13</v>
      </c>
      <c r="E33" s="18" t="s">
        <v>87</v>
      </c>
      <c r="F33" s="18"/>
      <c r="G33" s="18"/>
      <c r="H33" s="18" t="s">
        <v>777</v>
      </c>
      <c r="I33" s="16" t="s">
        <v>13</v>
      </c>
      <c r="J33" s="25">
        <v>8040</v>
      </c>
      <c r="K33" s="27" t="s">
        <v>760</v>
      </c>
      <c r="L33" s="26" t="s">
        <v>764</v>
      </c>
      <c r="M33" s="1" t="str">
        <f t="shared" si="1"/>
        <v>Монтаж трансформатора тока 6-10 кВ1)2)1)2)</v>
      </c>
    </row>
    <row r="34" spans="1:13" ht="15" customHeight="1" x14ac:dyDescent="0.25">
      <c r="A34" s="16">
        <f t="shared" si="0"/>
        <v>25</v>
      </c>
      <c r="B34" s="17" t="s">
        <v>89</v>
      </c>
      <c r="C34" s="9"/>
      <c r="D34" s="16" t="s">
        <v>13</v>
      </c>
      <c r="E34" s="18" t="s">
        <v>90</v>
      </c>
      <c r="F34" s="18"/>
      <c r="G34" s="18"/>
      <c r="H34" s="18" t="s">
        <v>778</v>
      </c>
      <c r="I34" s="16" t="s">
        <v>13</v>
      </c>
      <c r="J34" s="25">
        <v>12540</v>
      </c>
      <c r="K34" s="27" t="s">
        <v>760</v>
      </c>
      <c r="L34" s="26" t="s">
        <v>764</v>
      </c>
      <c r="M34" s="1" t="str">
        <f t="shared" si="1"/>
        <v>Монтаж трансформатора напряжения до 10 кВ1)2)1)2)</v>
      </c>
    </row>
    <row r="35" spans="1:13" ht="15" customHeight="1" x14ac:dyDescent="0.25">
      <c r="A35" s="16">
        <f t="shared" si="0"/>
        <v>26</v>
      </c>
      <c r="B35" s="17" t="s">
        <v>92</v>
      </c>
      <c r="C35" s="9"/>
      <c r="D35" s="16" t="s">
        <v>13</v>
      </c>
      <c r="E35" s="18" t="s">
        <v>93</v>
      </c>
      <c r="F35" s="18"/>
      <c r="G35" s="18"/>
      <c r="H35" s="18" t="s">
        <v>779</v>
      </c>
      <c r="I35" s="16" t="s">
        <v>13</v>
      </c>
      <c r="J35" s="25">
        <v>1290</v>
      </c>
      <c r="K35" s="27" t="s">
        <v>760</v>
      </c>
      <c r="L35" s="26" t="s">
        <v>764</v>
      </c>
      <c r="M35" s="1" t="str">
        <f t="shared" si="1"/>
        <v>Демонтаж трансформатора тока 0,4 (0,66) кВ1)2)1)2)</v>
      </c>
    </row>
    <row r="36" spans="1:13" ht="15" customHeight="1" x14ac:dyDescent="0.25">
      <c r="A36" s="16">
        <f t="shared" si="0"/>
        <v>27</v>
      </c>
      <c r="B36" s="17" t="s">
        <v>95</v>
      </c>
      <c r="C36" s="9"/>
      <c r="D36" s="16" t="s">
        <v>13</v>
      </c>
      <c r="E36" s="18" t="s">
        <v>96</v>
      </c>
      <c r="F36" s="18"/>
      <c r="G36" s="18"/>
      <c r="H36" s="18" t="s">
        <v>780</v>
      </c>
      <c r="I36" s="16" t="s">
        <v>13</v>
      </c>
      <c r="J36" s="25">
        <v>6120</v>
      </c>
      <c r="K36" s="27" t="s">
        <v>760</v>
      </c>
      <c r="L36" s="26" t="s">
        <v>764</v>
      </c>
      <c r="M36" s="1" t="str">
        <f t="shared" si="1"/>
        <v>Демонтаж трансформатора тока 6-10 кВ1)2)1)2)</v>
      </c>
    </row>
    <row r="37" spans="1:13" ht="15" customHeight="1" x14ac:dyDescent="0.25">
      <c r="A37" s="16">
        <f t="shared" si="0"/>
        <v>28</v>
      </c>
      <c r="B37" s="17" t="s">
        <v>98</v>
      </c>
      <c r="C37" s="9"/>
      <c r="D37" s="16" t="s">
        <v>13</v>
      </c>
      <c r="E37" s="18" t="s">
        <v>99</v>
      </c>
      <c r="F37" s="18"/>
      <c r="G37" s="18"/>
      <c r="H37" s="18" t="s">
        <v>781</v>
      </c>
      <c r="I37" s="16" t="s">
        <v>13</v>
      </c>
      <c r="J37" s="25">
        <v>7500</v>
      </c>
      <c r="K37" s="27" t="s">
        <v>760</v>
      </c>
      <c r="L37" s="26" t="s">
        <v>764</v>
      </c>
      <c r="M37" s="1" t="str">
        <f t="shared" si="1"/>
        <v>Демонтаж трансформатора напряжения до 10 кВ1)2)1)2)</v>
      </c>
    </row>
    <row r="38" spans="1:13" ht="15" customHeight="1" x14ac:dyDescent="0.25">
      <c r="A38" s="16">
        <f t="shared" si="0"/>
        <v>29</v>
      </c>
      <c r="B38" s="17" t="s">
        <v>101</v>
      </c>
      <c r="C38" s="9"/>
      <c r="D38" s="16" t="s">
        <v>13</v>
      </c>
      <c r="E38" s="18" t="s">
        <v>102</v>
      </c>
      <c r="F38" s="18"/>
      <c r="G38" s="18"/>
      <c r="H38" s="18" t="s">
        <v>782</v>
      </c>
      <c r="I38" s="16" t="s">
        <v>13</v>
      </c>
      <c r="J38" s="25">
        <v>1680</v>
      </c>
      <c r="K38" s="21" t="s">
        <v>760</v>
      </c>
      <c r="L38" s="26" t="s">
        <v>764</v>
      </c>
      <c r="M38" s="1" t="str">
        <f t="shared" si="1"/>
        <v>Замена петли учета 1-фазного прибора учета (вкл. кабель) (1 п.м.)1)2)1)2)</v>
      </c>
    </row>
    <row r="39" spans="1:13" ht="15" customHeight="1" x14ac:dyDescent="0.25">
      <c r="A39" s="16">
        <f t="shared" si="0"/>
        <v>30</v>
      </c>
      <c r="B39" s="17" t="s">
        <v>104</v>
      </c>
      <c r="C39" s="9"/>
      <c r="D39" s="16" t="s">
        <v>13</v>
      </c>
      <c r="E39" s="18" t="s">
        <v>105</v>
      </c>
      <c r="F39" s="18"/>
      <c r="G39" s="18"/>
      <c r="H39" s="18" t="s">
        <v>783</v>
      </c>
      <c r="I39" s="16" t="s">
        <v>13</v>
      </c>
      <c r="J39" s="25">
        <v>2520</v>
      </c>
      <c r="K39" s="21" t="s">
        <v>760</v>
      </c>
      <c r="L39" s="26" t="s">
        <v>764</v>
      </c>
      <c r="M39" s="1" t="str">
        <f t="shared" si="1"/>
        <v>Замена петли учета 3-фазного прибора учета прямого включения (вкл. кабель) (1 п.м.)1)2)1)2)</v>
      </c>
    </row>
    <row r="40" spans="1:13" ht="15" customHeight="1" x14ac:dyDescent="0.25">
      <c r="A40" s="16">
        <f t="shared" si="0"/>
        <v>31</v>
      </c>
      <c r="B40" s="17" t="s">
        <v>107</v>
      </c>
      <c r="C40" s="9"/>
      <c r="D40" s="16" t="s">
        <v>13</v>
      </c>
      <c r="E40" s="18" t="s">
        <v>108</v>
      </c>
      <c r="F40" s="18"/>
      <c r="G40" s="18"/>
      <c r="H40" s="18" t="s">
        <v>784</v>
      </c>
      <c r="I40" s="16" t="s">
        <v>13</v>
      </c>
      <c r="J40" s="25">
        <v>4860</v>
      </c>
      <c r="K40" s="21" t="s">
        <v>760</v>
      </c>
      <c r="L40" s="26" t="s">
        <v>764</v>
      </c>
      <c r="M40" s="1" t="str">
        <f t="shared" si="1"/>
        <v>Замена петли учета 3-фазного прибора учета косвенного включения (вкл. кабель) (1 п.м.)1)2)1)2)</v>
      </c>
    </row>
    <row r="41" spans="1:13" ht="15" customHeight="1" x14ac:dyDescent="0.25">
      <c r="A41" s="16">
        <f t="shared" si="0"/>
        <v>32</v>
      </c>
      <c r="B41" s="17" t="s">
        <v>110</v>
      </c>
      <c r="C41" s="9"/>
      <c r="D41" s="16" t="s">
        <v>13</v>
      </c>
      <c r="E41" s="18" t="s">
        <v>111</v>
      </c>
      <c r="F41" s="18"/>
      <c r="G41" s="18"/>
      <c r="H41" s="18" t="s">
        <v>785</v>
      </c>
      <c r="I41" s="16" t="s">
        <v>13</v>
      </c>
      <c r="J41" s="25">
        <v>1560</v>
      </c>
      <c r="K41" s="21" t="s">
        <v>760</v>
      </c>
      <c r="L41" s="26" t="s">
        <v>764</v>
      </c>
      <c r="M41" s="1" t="str">
        <f t="shared" si="1"/>
        <v>Монтаж петли учета 1-фазного прибора учета (вкл. кабель) (1 п.м.)1)2)1)2)</v>
      </c>
    </row>
    <row r="42" spans="1:13" ht="15" customHeight="1" x14ac:dyDescent="0.25">
      <c r="A42" s="16">
        <f t="shared" si="0"/>
        <v>33</v>
      </c>
      <c r="B42" s="17" t="s">
        <v>113</v>
      </c>
      <c r="C42" s="9"/>
      <c r="D42" s="16" t="s">
        <v>13</v>
      </c>
      <c r="E42" s="18" t="s">
        <v>114</v>
      </c>
      <c r="F42" s="18"/>
      <c r="G42" s="18"/>
      <c r="H42" s="18" t="s">
        <v>786</v>
      </c>
      <c r="I42" s="16" t="s">
        <v>13</v>
      </c>
      <c r="J42" s="25">
        <v>2520</v>
      </c>
      <c r="K42" s="21" t="s">
        <v>760</v>
      </c>
      <c r="L42" s="26" t="s">
        <v>764</v>
      </c>
      <c r="M42" s="1" t="str">
        <f t="shared" si="1"/>
        <v>Монтаж петли учета 3-фазного прибора учета прямого включения (вкл. кабель) (1 п.м.)1)2)1)2)</v>
      </c>
    </row>
    <row r="43" spans="1:13" ht="15" customHeight="1" x14ac:dyDescent="0.25">
      <c r="A43" s="16">
        <f t="shared" si="0"/>
        <v>34</v>
      </c>
      <c r="B43" s="17" t="s">
        <v>116</v>
      </c>
      <c r="C43" s="9"/>
      <c r="D43" s="16" t="s">
        <v>13</v>
      </c>
      <c r="E43" s="18" t="s">
        <v>117</v>
      </c>
      <c r="F43" s="18"/>
      <c r="G43" s="18"/>
      <c r="H43" s="18" t="s">
        <v>787</v>
      </c>
      <c r="I43" s="16" t="s">
        <v>13</v>
      </c>
      <c r="J43" s="25">
        <v>4680</v>
      </c>
      <c r="K43" s="21" t="s">
        <v>760</v>
      </c>
      <c r="L43" s="26" t="s">
        <v>764</v>
      </c>
      <c r="M43" s="1" t="str">
        <f t="shared" si="1"/>
        <v>Монтаж петли учета 3-фазного прибора учета косвенного включения (вкл. кабель) (1 п.м.)1)2)1)2)</v>
      </c>
    </row>
    <row r="44" spans="1:13" ht="15" customHeight="1" x14ac:dyDescent="0.25">
      <c r="A44" s="16">
        <f t="shared" si="0"/>
        <v>35</v>
      </c>
      <c r="B44" s="17" t="s">
        <v>119</v>
      </c>
      <c r="C44" s="9"/>
      <c r="D44" s="16" t="s">
        <v>13</v>
      </c>
      <c r="E44" s="18" t="s">
        <v>120</v>
      </c>
      <c r="F44" s="18"/>
      <c r="G44" s="18"/>
      <c r="H44" s="18" t="s">
        <v>788</v>
      </c>
      <c r="I44" s="16" t="s">
        <v>13</v>
      </c>
      <c r="J44" s="25">
        <v>444</v>
      </c>
      <c r="K44" s="21" t="s">
        <v>760</v>
      </c>
      <c r="L44" s="26" t="s">
        <v>764</v>
      </c>
      <c r="M44" s="1" t="str">
        <f t="shared" si="1"/>
        <v>Демонтаж петли учета 1-фазного прибора учета (вкл. кабель) (1 п.м.)1)2)1)2)</v>
      </c>
    </row>
    <row r="45" spans="1:13" ht="15" customHeight="1" x14ac:dyDescent="0.25">
      <c r="A45" s="16">
        <f t="shared" si="0"/>
        <v>36</v>
      </c>
      <c r="B45" s="17" t="s">
        <v>122</v>
      </c>
      <c r="C45" s="9"/>
      <c r="D45" s="16" t="s">
        <v>13</v>
      </c>
      <c r="E45" s="18" t="s">
        <v>123</v>
      </c>
      <c r="F45" s="18"/>
      <c r="G45" s="18"/>
      <c r="H45" s="18" t="s">
        <v>789</v>
      </c>
      <c r="I45" s="16" t="s">
        <v>13</v>
      </c>
      <c r="J45" s="25">
        <v>540</v>
      </c>
      <c r="K45" s="21" t="s">
        <v>760</v>
      </c>
      <c r="L45" s="26" t="s">
        <v>764</v>
      </c>
      <c r="M45" s="1" t="str">
        <f t="shared" si="1"/>
        <v>Демонтаж петли учета 3-фазного прибора учета прямого включения (вкл. кабель) (1 п.м.)1)2)1)2)</v>
      </c>
    </row>
    <row r="46" spans="1:13" ht="15" customHeight="1" x14ac:dyDescent="0.25">
      <c r="A46" s="16">
        <f t="shared" si="0"/>
        <v>37</v>
      </c>
      <c r="B46" s="17" t="s">
        <v>125</v>
      </c>
      <c r="C46" s="9"/>
      <c r="D46" s="16" t="s">
        <v>13</v>
      </c>
      <c r="E46" s="18" t="s">
        <v>126</v>
      </c>
      <c r="F46" s="18"/>
      <c r="G46" s="18"/>
      <c r="H46" s="18" t="s">
        <v>790</v>
      </c>
      <c r="I46" s="16" t="s">
        <v>13</v>
      </c>
      <c r="J46" s="25">
        <v>1890</v>
      </c>
      <c r="K46" s="21" t="s">
        <v>760</v>
      </c>
      <c r="L46" s="26" t="s">
        <v>764</v>
      </c>
      <c r="M46" s="1" t="str">
        <f t="shared" si="1"/>
        <v>Демонтаж петли учета 3-фазного прибора учета косвенного включения (вкл. кабель) (1 п.м.)1)2)1)2)</v>
      </c>
    </row>
    <row r="47" spans="1:13" ht="15" customHeight="1" x14ac:dyDescent="0.25">
      <c r="A47" s="16">
        <f t="shared" si="0"/>
        <v>38</v>
      </c>
      <c r="B47" s="17" t="s">
        <v>128</v>
      </c>
      <c r="C47" s="9"/>
      <c r="D47" s="16" t="s">
        <v>13</v>
      </c>
      <c r="E47" s="18" t="s">
        <v>129</v>
      </c>
      <c r="F47" s="18"/>
      <c r="G47" s="18"/>
      <c r="H47" s="18" t="s">
        <v>791</v>
      </c>
      <c r="I47" s="16" t="s">
        <v>13</v>
      </c>
      <c r="J47" s="25">
        <v>2460</v>
      </c>
      <c r="K47" s="21" t="s">
        <v>760</v>
      </c>
      <c r="L47" s="26" t="s">
        <v>764</v>
      </c>
      <c r="M47" s="1" t="str">
        <f t="shared" si="1"/>
        <v>Замена испытательной клеммной коробки (ИКК)1)2)1)2)</v>
      </c>
    </row>
    <row r="48" spans="1:13" ht="15" customHeight="1" x14ac:dyDescent="0.25">
      <c r="A48" s="16">
        <f t="shared" si="0"/>
        <v>39</v>
      </c>
      <c r="B48" s="17" t="s">
        <v>131</v>
      </c>
      <c r="C48" s="9"/>
      <c r="D48" s="16" t="s">
        <v>13</v>
      </c>
      <c r="E48" s="18" t="s">
        <v>132</v>
      </c>
      <c r="F48" s="18"/>
      <c r="G48" s="18"/>
      <c r="H48" s="18" t="s">
        <v>792</v>
      </c>
      <c r="I48" s="16" t="s">
        <v>13</v>
      </c>
      <c r="J48" s="25">
        <v>2880</v>
      </c>
      <c r="K48" s="21" t="s">
        <v>760</v>
      </c>
      <c r="L48" s="26" t="s">
        <v>764</v>
      </c>
      <c r="M48" s="1" t="str">
        <f t="shared" si="1"/>
        <v>Монтаж испытательной клеммной коробки (ИКК)1)2)1)2)</v>
      </c>
    </row>
    <row r="49" spans="1:13" ht="15" customHeight="1" x14ac:dyDescent="0.25">
      <c r="A49" s="16">
        <f t="shared" si="0"/>
        <v>40</v>
      </c>
      <c r="B49" s="17" t="s">
        <v>134</v>
      </c>
      <c r="C49" s="9"/>
      <c r="D49" s="16" t="s">
        <v>13</v>
      </c>
      <c r="E49" s="18" t="s">
        <v>135</v>
      </c>
      <c r="F49" s="18"/>
      <c r="G49" s="18"/>
      <c r="H49" s="18" t="s">
        <v>793</v>
      </c>
      <c r="I49" s="16" t="s">
        <v>13</v>
      </c>
      <c r="J49" s="25">
        <v>1260</v>
      </c>
      <c r="K49" s="21" t="s">
        <v>760</v>
      </c>
      <c r="L49" s="26" t="s">
        <v>764</v>
      </c>
      <c r="M49" s="1" t="str">
        <f t="shared" si="1"/>
        <v>Демонтаж испытательной клеммной коробки (ИКК)1)2)1)2)</v>
      </c>
    </row>
    <row r="50" spans="1:13" ht="15" customHeight="1" x14ac:dyDescent="0.25">
      <c r="A50" s="16">
        <f t="shared" si="0"/>
        <v>41</v>
      </c>
      <c r="B50" s="17" t="s">
        <v>137</v>
      </c>
      <c r="C50" s="9"/>
      <c r="D50" s="16" t="s">
        <v>13</v>
      </c>
      <c r="E50" s="18" t="s">
        <v>138</v>
      </c>
      <c r="F50" s="18"/>
      <c r="G50" s="18"/>
      <c r="H50" s="18" t="s">
        <v>794</v>
      </c>
      <c r="I50" s="16" t="s">
        <v>13</v>
      </c>
      <c r="J50" s="25">
        <v>840</v>
      </c>
      <c r="K50" s="21" t="s">
        <v>760</v>
      </c>
      <c r="L50" s="26" t="s">
        <v>18</v>
      </c>
      <c r="M50" s="1" t="str">
        <f t="shared" si="1"/>
        <v>Замена бокса пластикового 4 модуля (пломбируемого типа)1)1)</v>
      </c>
    </row>
    <row r="51" spans="1:13" ht="15" customHeight="1" x14ac:dyDescent="0.25">
      <c r="A51" s="16">
        <f t="shared" si="0"/>
        <v>42</v>
      </c>
      <c r="B51" s="17" t="s">
        <v>139</v>
      </c>
      <c r="C51" s="9"/>
      <c r="D51" s="16" t="s">
        <v>13</v>
      </c>
      <c r="E51" s="18" t="s">
        <v>140</v>
      </c>
      <c r="F51" s="18"/>
      <c r="G51" s="18"/>
      <c r="H51" s="18" t="s">
        <v>795</v>
      </c>
      <c r="I51" s="16" t="s">
        <v>13</v>
      </c>
      <c r="J51" s="25">
        <v>2340</v>
      </c>
      <c r="K51" s="21" t="s">
        <v>760</v>
      </c>
      <c r="L51" s="26" t="s">
        <v>18</v>
      </c>
      <c r="M51" s="1" t="str">
        <f t="shared" si="1"/>
        <v>Замена шкафа учета/распределительного, до 1000*650 мм1)1)</v>
      </c>
    </row>
    <row r="52" spans="1:13" ht="15" customHeight="1" x14ac:dyDescent="0.25">
      <c r="A52" s="16">
        <f t="shared" si="0"/>
        <v>43</v>
      </c>
      <c r="B52" s="17" t="s">
        <v>141</v>
      </c>
      <c r="C52" s="9"/>
      <c r="D52" s="16" t="s">
        <v>13</v>
      </c>
      <c r="E52" s="18" t="s">
        <v>142</v>
      </c>
      <c r="F52" s="18"/>
      <c r="G52" s="18"/>
      <c r="H52" s="18" t="s">
        <v>796</v>
      </c>
      <c r="I52" s="16" t="s">
        <v>13</v>
      </c>
      <c r="J52" s="25">
        <v>5520</v>
      </c>
      <c r="K52" s="21" t="s">
        <v>760</v>
      </c>
      <c r="L52" s="26" t="s">
        <v>18</v>
      </c>
      <c r="M52" s="1" t="str">
        <f t="shared" si="1"/>
        <v>Замена шкафа учета/распределительного, до 1600*800 мм1)1)</v>
      </c>
    </row>
    <row r="53" spans="1:13" ht="15" customHeight="1" x14ac:dyDescent="0.25">
      <c r="A53" s="16">
        <f t="shared" si="0"/>
        <v>44</v>
      </c>
      <c r="B53" s="17" t="s">
        <v>143</v>
      </c>
      <c r="C53" s="9"/>
      <c r="D53" s="16" t="s">
        <v>13</v>
      </c>
      <c r="E53" s="18" t="s">
        <v>144</v>
      </c>
      <c r="F53" s="18"/>
      <c r="G53" s="18"/>
      <c r="H53" s="18" t="s">
        <v>797</v>
      </c>
      <c r="I53" s="16" t="s">
        <v>13</v>
      </c>
      <c r="J53" s="25">
        <v>708</v>
      </c>
      <c r="K53" s="21" t="s">
        <v>760</v>
      </c>
      <c r="L53" s="26" t="s">
        <v>18</v>
      </c>
      <c r="M53" s="1" t="str">
        <f t="shared" si="1"/>
        <v>Монтаж бокса пластикового 4 модуля (пломбируемого типа)1)1)</v>
      </c>
    </row>
    <row r="54" spans="1:13" ht="15" customHeight="1" x14ac:dyDescent="0.25">
      <c r="A54" s="16">
        <f t="shared" si="0"/>
        <v>45</v>
      </c>
      <c r="B54" s="17" t="s">
        <v>145</v>
      </c>
      <c r="C54" s="9"/>
      <c r="D54" s="16" t="s">
        <v>13</v>
      </c>
      <c r="E54" s="18" t="s">
        <v>146</v>
      </c>
      <c r="F54" s="18"/>
      <c r="G54" s="18"/>
      <c r="H54" s="18" t="s">
        <v>798</v>
      </c>
      <c r="I54" s="16" t="s">
        <v>13</v>
      </c>
      <c r="J54" s="25">
        <v>2100</v>
      </c>
      <c r="K54" s="21" t="s">
        <v>760</v>
      </c>
      <c r="L54" s="26" t="s">
        <v>18</v>
      </c>
      <c r="M54" s="1" t="str">
        <f t="shared" si="1"/>
        <v>Монтаж шкафа учета/распределительного, до 1000*650 мм1)1)</v>
      </c>
    </row>
    <row r="55" spans="1:13" ht="15" customHeight="1" x14ac:dyDescent="0.25">
      <c r="A55" s="16">
        <f t="shared" si="0"/>
        <v>46</v>
      </c>
      <c r="B55" s="17" t="s">
        <v>148</v>
      </c>
      <c r="C55" s="9"/>
      <c r="D55" s="16" t="s">
        <v>13</v>
      </c>
      <c r="E55" s="18" t="s">
        <v>149</v>
      </c>
      <c r="F55" s="18"/>
      <c r="G55" s="18"/>
      <c r="H55" s="18" t="s">
        <v>799</v>
      </c>
      <c r="I55" s="16" t="s">
        <v>13</v>
      </c>
      <c r="J55" s="25">
        <v>3900</v>
      </c>
      <c r="K55" s="21" t="s">
        <v>760</v>
      </c>
      <c r="L55" s="26" t="s">
        <v>18</v>
      </c>
      <c r="M55" s="1" t="str">
        <f t="shared" si="1"/>
        <v>Монтаж шкафа учета/распределительного, до 1600*800 мм1)1)</v>
      </c>
    </row>
    <row r="56" spans="1:13" ht="15" customHeight="1" x14ac:dyDescent="0.25">
      <c r="A56" s="16">
        <f t="shared" si="0"/>
        <v>47</v>
      </c>
      <c r="B56" s="17" t="s">
        <v>151</v>
      </c>
      <c r="C56" s="9"/>
      <c r="D56" s="16" t="s">
        <v>13</v>
      </c>
      <c r="E56" s="18" t="s">
        <v>152</v>
      </c>
      <c r="F56" s="18"/>
      <c r="G56" s="18"/>
      <c r="H56" s="18" t="s">
        <v>800</v>
      </c>
      <c r="I56" s="16" t="s">
        <v>13</v>
      </c>
      <c r="J56" s="25">
        <v>630</v>
      </c>
      <c r="K56" s="21" t="s">
        <v>760</v>
      </c>
      <c r="L56" s="26" t="s">
        <v>18</v>
      </c>
      <c r="M56" s="1" t="str">
        <f t="shared" si="1"/>
        <v>Демонтаж бокса пластикового 4 модуля (пломбируемого типа)1)1)</v>
      </c>
    </row>
    <row r="57" spans="1:13" ht="15" customHeight="1" x14ac:dyDescent="0.25">
      <c r="A57" s="16">
        <f t="shared" si="0"/>
        <v>48</v>
      </c>
      <c r="B57" s="17" t="s">
        <v>153</v>
      </c>
      <c r="C57" s="9"/>
      <c r="D57" s="16" t="s">
        <v>13</v>
      </c>
      <c r="E57" s="18" t="s">
        <v>154</v>
      </c>
      <c r="F57" s="18"/>
      <c r="G57" s="18"/>
      <c r="H57" s="18" t="s">
        <v>801</v>
      </c>
      <c r="I57" s="16" t="s">
        <v>13</v>
      </c>
      <c r="J57" s="25">
        <v>1350</v>
      </c>
      <c r="K57" s="21" t="s">
        <v>760</v>
      </c>
      <c r="L57" s="26" t="s">
        <v>18</v>
      </c>
      <c r="M57" s="1" t="str">
        <f t="shared" si="1"/>
        <v>Демонтаж шкафа учета/распределительного, до 1000*650 мм1)1)</v>
      </c>
    </row>
    <row r="58" spans="1:13" ht="15" customHeight="1" x14ac:dyDescent="0.25">
      <c r="A58" s="16">
        <f t="shared" si="0"/>
        <v>49</v>
      </c>
      <c r="B58" s="17" t="s">
        <v>156</v>
      </c>
      <c r="C58" s="9"/>
      <c r="D58" s="16" t="s">
        <v>13</v>
      </c>
      <c r="E58" s="18" t="s">
        <v>157</v>
      </c>
      <c r="F58" s="18"/>
      <c r="G58" s="18"/>
      <c r="H58" s="18" t="s">
        <v>802</v>
      </c>
      <c r="I58" s="16" t="s">
        <v>13</v>
      </c>
      <c r="J58" s="25">
        <v>2160</v>
      </c>
      <c r="K58" s="21" t="s">
        <v>760</v>
      </c>
      <c r="L58" s="26" t="s">
        <v>18</v>
      </c>
      <c r="M58" s="1" t="str">
        <f t="shared" si="1"/>
        <v>Демонтаж шкафа учета/распределительного, до 1600*800 мм1)1)</v>
      </c>
    </row>
    <row r="59" spans="1:13" ht="15" customHeight="1" x14ac:dyDescent="0.25">
      <c r="A59" s="16">
        <f t="shared" si="0"/>
        <v>50</v>
      </c>
      <c r="B59" s="17" t="s">
        <v>159</v>
      </c>
      <c r="C59" s="9"/>
      <c r="D59" s="16" t="s">
        <v>13</v>
      </c>
      <c r="E59" s="18" t="s">
        <v>160</v>
      </c>
      <c r="F59" s="18" t="s">
        <v>161</v>
      </c>
      <c r="G59" s="18"/>
      <c r="H59" s="18" t="s">
        <v>803</v>
      </c>
      <c r="I59" s="16" t="s">
        <v>13</v>
      </c>
      <c r="J59" s="25">
        <v>372</v>
      </c>
      <c r="K59" s="21" t="s">
        <v>760</v>
      </c>
      <c r="L59" s="26" t="s">
        <v>18</v>
      </c>
      <c r="M59" s="1" t="str">
        <f t="shared" si="1"/>
        <v>Замена автоматического выключателя модульного однополюсного (1Р) до 125 А1)1)</v>
      </c>
    </row>
    <row r="60" spans="1:13" ht="15" customHeight="1" x14ac:dyDescent="0.25">
      <c r="A60" s="16">
        <f t="shared" si="0"/>
        <v>51</v>
      </c>
      <c r="B60" s="17" t="s">
        <v>163</v>
      </c>
      <c r="C60" s="9"/>
      <c r="D60" s="16" t="s">
        <v>13</v>
      </c>
      <c r="E60" s="18" t="s">
        <v>160</v>
      </c>
      <c r="F60" s="18" t="s">
        <v>164</v>
      </c>
      <c r="G60" s="18"/>
      <c r="H60" s="18" t="s">
        <v>804</v>
      </c>
      <c r="I60" s="16" t="s">
        <v>13</v>
      </c>
      <c r="J60" s="25">
        <v>540</v>
      </c>
      <c r="K60" s="21" t="s">
        <v>760</v>
      </c>
      <c r="L60" s="26" t="s">
        <v>18</v>
      </c>
      <c r="M60" s="1" t="str">
        <f t="shared" si="1"/>
        <v>Замена автоматического выключателя модульного двухполюсного (2Р) до 125 А1)1)</v>
      </c>
    </row>
    <row r="61" spans="1:13" ht="15" customHeight="1" x14ac:dyDescent="0.25">
      <c r="A61" s="16">
        <f t="shared" si="0"/>
        <v>52</v>
      </c>
      <c r="B61" s="17" t="s">
        <v>166</v>
      </c>
      <c r="C61" s="9"/>
      <c r="D61" s="16" t="s">
        <v>13</v>
      </c>
      <c r="E61" s="18" t="s">
        <v>160</v>
      </c>
      <c r="F61" s="18" t="s">
        <v>167</v>
      </c>
      <c r="G61" s="18"/>
      <c r="H61" s="18" t="s">
        <v>805</v>
      </c>
      <c r="I61" s="16" t="s">
        <v>13</v>
      </c>
      <c r="J61" s="25">
        <v>690</v>
      </c>
      <c r="K61" s="21" t="s">
        <v>760</v>
      </c>
      <c r="L61" s="26" t="s">
        <v>18</v>
      </c>
      <c r="M61" s="1" t="str">
        <f t="shared" si="1"/>
        <v>Замена автоматического выключателя модульного трехполюсного (3Р) до 125 А1)1)</v>
      </c>
    </row>
    <row r="62" spans="1:13" ht="15" customHeight="1" x14ac:dyDescent="0.25">
      <c r="A62" s="16">
        <f t="shared" si="0"/>
        <v>53</v>
      </c>
      <c r="B62" s="17" t="s">
        <v>169</v>
      </c>
      <c r="C62" s="9"/>
      <c r="D62" s="16" t="s">
        <v>13</v>
      </c>
      <c r="E62" s="18" t="s">
        <v>160</v>
      </c>
      <c r="F62" s="18" t="s">
        <v>170</v>
      </c>
      <c r="G62" s="18"/>
      <c r="H62" s="18" t="s">
        <v>806</v>
      </c>
      <c r="I62" s="16" t="s">
        <v>13</v>
      </c>
      <c r="J62" s="25">
        <v>852</v>
      </c>
      <c r="K62" s="21" t="s">
        <v>760</v>
      </c>
      <c r="L62" s="26" t="s">
        <v>18</v>
      </c>
      <c r="M62" s="1" t="str">
        <f t="shared" si="1"/>
        <v>Замена автоматического выключателя модульного четырехполюсного (4Р) до 125 А1)1)</v>
      </c>
    </row>
    <row r="63" spans="1:13" ht="15" customHeight="1" x14ac:dyDescent="0.25">
      <c r="A63" s="16">
        <f t="shared" si="0"/>
        <v>54</v>
      </c>
      <c r="B63" s="17" t="s">
        <v>172</v>
      </c>
      <c r="C63" s="9"/>
      <c r="D63" s="16" t="s">
        <v>13</v>
      </c>
      <c r="E63" s="18" t="s">
        <v>173</v>
      </c>
      <c r="F63" s="18" t="s">
        <v>161</v>
      </c>
      <c r="G63" s="18"/>
      <c r="H63" s="18" t="s">
        <v>807</v>
      </c>
      <c r="I63" s="16" t="s">
        <v>13</v>
      </c>
      <c r="J63" s="25">
        <v>360</v>
      </c>
      <c r="K63" s="21" t="s">
        <v>760</v>
      </c>
      <c r="L63" s="26" t="s">
        <v>18</v>
      </c>
      <c r="M63" s="1" t="str">
        <f t="shared" si="1"/>
        <v>Монтаж автоматического выключателя модульного однополюсного (1Р) до 125 А1)1)</v>
      </c>
    </row>
    <row r="64" spans="1:13" ht="15" customHeight="1" x14ac:dyDescent="0.25">
      <c r="A64" s="16">
        <f t="shared" si="0"/>
        <v>55</v>
      </c>
      <c r="B64" s="17" t="s">
        <v>175</v>
      </c>
      <c r="C64" s="9"/>
      <c r="D64" s="16" t="s">
        <v>13</v>
      </c>
      <c r="E64" s="18" t="s">
        <v>173</v>
      </c>
      <c r="F64" s="18" t="s">
        <v>164</v>
      </c>
      <c r="G64" s="18"/>
      <c r="H64" s="18" t="s">
        <v>808</v>
      </c>
      <c r="I64" s="16" t="s">
        <v>13</v>
      </c>
      <c r="J64" s="25">
        <v>540</v>
      </c>
      <c r="K64" s="21" t="s">
        <v>760</v>
      </c>
      <c r="L64" s="26" t="s">
        <v>18</v>
      </c>
      <c r="M64" s="1" t="str">
        <f t="shared" si="1"/>
        <v>Монтаж автоматического выключателя модульного двухполюсного (2Р) до 125 А1)1)</v>
      </c>
    </row>
    <row r="65" spans="1:13" ht="15" customHeight="1" x14ac:dyDescent="0.25">
      <c r="A65" s="16">
        <f t="shared" si="0"/>
        <v>56</v>
      </c>
      <c r="B65" s="17" t="s">
        <v>177</v>
      </c>
      <c r="C65" s="9"/>
      <c r="D65" s="16" t="s">
        <v>13</v>
      </c>
      <c r="E65" s="18" t="s">
        <v>173</v>
      </c>
      <c r="F65" s="18" t="s">
        <v>167</v>
      </c>
      <c r="G65" s="18"/>
      <c r="H65" s="18" t="s">
        <v>809</v>
      </c>
      <c r="I65" s="16" t="s">
        <v>13</v>
      </c>
      <c r="J65" s="25">
        <v>720</v>
      </c>
      <c r="K65" s="21" t="s">
        <v>760</v>
      </c>
      <c r="L65" s="26" t="s">
        <v>18</v>
      </c>
      <c r="M65" s="1" t="str">
        <f t="shared" si="1"/>
        <v>Монтаж автоматического выключателя модульного трехполюсного (3Р) до 125 А1)1)</v>
      </c>
    </row>
    <row r="66" spans="1:13" ht="15" customHeight="1" x14ac:dyDescent="0.25">
      <c r="A66" s="16">
        <f t="shared" si="0"/>
        <v>57</v>
      </c>
      <c r="B66" s="17" t="s">
        <v>179</v>
      </c>
      <c r="C66" s="9"/>
      <c r="D66" s="16" t="s">
        <v>13</v>
      </c>
      <c r="E66" s="18" t="s">
        <v>173</v>
      </c>
      <c r="F66" s="18" t="s">
        <v>170</v>
      </c>
      <c r="G66" s="18"/>
      <c r="H66" s="18" t="s">
        <v>810</v>
      </c>
      <c r="I66" s="16" t="s">
        <v>13</v>
      </c>
      <c r="J66" s="25">
        <v>720</v>
      </c>
      <c r="K66" s="21" t="s">
        <v>760</v>
      </c>
      <c r="L66" s="26" t="s">
        <v>18</v>
      </c>
      <c r="M66" s="1" t="str">
        <f t="shared" si="1"/>
        <v>Монтаж автоматического выключателя модульного четырехполюсного (4Р) до 125 А1)1)</v>
      </c>
    </row>
    <row r="67" spans="1:13" ht="15" customHeight="1" x14ac:dyDescent="0.25">
      <c r="A67" s="16">
        <f t="shared" si="0"/>
        <v>58</v>
      </c>
      <c r="B67" s="17" t="s">
        <v>181</v>
      </c>
      <c r="C67" s="9"/>
      <c r="D67" s="16" t="s">
        <v>13</v>
      </c>
      <c r="E67" s="18" t="s">
        <v>182</v>
      </c>
      <c r="F67" s="18" t="s">
        <v>161</v>
      </c>
      <c r="G67" s="18"/>
      <c r="H67" s="18" t="s">
        <v>811</v>
      </c>
      <c r="I67" s="16" t="s">
        <v>13</v>
      </c>
      <c r="J67" s="25">
        <v>144</v>
      </c>
      <c r="K67" s="21" t="s">
        <v>760</v>
      </c>
      <c r="L67" s="26" t="s">
        <v>18</v>
      </c>
      <c r="M67" s="1" t="str">
        <f t="shared" si="1"/>
        <v>Демонтаж автоматического выключателя модульного однополюсного (1Р) до 125 А1)1)</v>
      </c>
    </row>
    <row r="68" spans="1:13" ht="15" customHeight="1" x14ac:dyDescent="0.25">
      <c r="A68" s="16">
        <f t="shared" si="0"/>
        <v>59</v>
      </c>
      <c r="B68" s="17" t="s">
        <v>184</v>
      </c>
      <c r="C68" s="9"/>
      <c r="D68" s="16" t="s">
        <v>13</v>
      </c>
      <c r="E68" s="18" t="s">
        <v>182</v>
      </c>
      <c r="F68" s="18" t="s">
        <v>164</v>
      </c>
      <c r="G68" s="18"/>
      <c r="H68" s="18" t="s">
        <v>812</v>
      </c>
      <c r="I68" s="16" t="s">
        <v>13</v>
      </c>
      <c r="J68" s="25">
        <v>192</v>
      </c>
      <c r="K68" s="21" t="s">
        <v>760</v>
      </c>
      <c r="L68" s="26" t="s">
        <v>18</v>
      </c>
      <c r="M68" s="1" t="str">
        <f t="shared" si="1"/>
        <v>Демонтаж автоматического выключателя модульного двухполюсного (2Р) до 125 А1)1)</v>
      </c>
    </row>
    <row r="69" spans="1:13" ht="15" customHeight="1" x14ac:dyDescent="0.25">
      <c r="A69" s="16">
        <f t="shared" si="0"/>
        <v>60</v>
      </c>
      <c r="B69" s="17" t="s">
        <v>186</v>
      </c>
      <c r="C69" s="9"/>
      <c r="D69" s="16" t="s">
        <v>13</v>
      </c>
      <c r="E69" s="18" t="s">
        <v>182</v>
      </c>
      <c r="F69" s="18" t="s">
        <v>167</v>
      </c>
      <c r="G69" s="18"/>
      <c r="H69" s="18" t="s">
        <v>813</v>
      </c>
      <c r="I69" s="16" t="s">
        <v>13</v>
      </c>
      <c r="J69" s="25">
        <v>300</v>
      </c>
      <c r="K69" s="21" t="s">
        <v>760</v>
      </c>
      <c r="L69" s="26" t="s">
        <v>18</v>
      </c>
      <c r="M69" s="1" t="str">
        <f t="shared" si="1"/>
        <v>Демонтаж автоматического выключателя модульного трехполюсного (3Р) до 125 А1)1)</v>
      </c>
    </row>
    <row r="70" spans="1:13" ht="15" customHeight="1" x14ac:dyDescent="0.25">
      <c r="A70" s="16">
        <f t="shared" si="0"/>
        <v>61</v>
      </c>
      <c r="B70" s="17" t="s">
        <v>188</v>
      </c>
      <c r="C70" s="9"/>
      <c r="D70" s="16" t="s">
        <v>13</v>
      </c>
      <c r="E70" s="18" t="s">
        <v>182</v>
      </c>
      <c r="F70" s="18" t="s">
        <v>170</v>
      </c>
      <c r="G70" s="18"/>
      <c r="H70" s="18" t="s">
        <v>814</v>
      </c>
      <c r="I70" s="16" t="s">
        <v>13</v>
      </c>
      <c r="J70" s="25">
        <v>360</v>
      </c>
      <c r="K70" s="21" t="s">
        <v>760</v>
      </c>
      <c r="L70" s="26" t="s">
        <v>18</v>
      </c>
      <c r="M70" s="1" t="str">
        <f t="shared" si="1"/>
        <v>Демонтаж автоматического выключателя модульного четырехполюсного (4Р) до 125 А1)1)</v>
      </c>
    </row>
    <row r="71" spans="1:13" ht="15" customHeight="1" x14ac:dyDescent="0.25">
      <c r="A71" s="16">
        <f t="shared" si="0"/>
        <v>62</v>
      </c>
      <c r="B71" s="17" t="s">
        <v>190</v>
      </c>
      <c r="C71" s="9"/>
      <c r="D71" s="16" t="s">
        <v>13</v>
      </c>
      <c r="E71" s="18" t="s">
        <v>160</v>
      </c>
      <c r="F71" s="18" t="s">
        <v>191</v>
      </c>
      <c r="G71" s="18"/>
      <c r="H71" s="18" t="s">
        <v>815</v>
      </c>
      <c r="I71" s="16" t="s">
        <v>13</v>
      </c>
      <c r="J71" s="25">
        <v>4440</v>
      </c>
      <c r="K71" s="21" t="s">
        <v>760</v>
      </c>
      <c r="L71" s="26" t="s">
        <v>18</v>
      </c>
      <c r="M71" s="1" t="str">
        <f t="shared" si="1"/>
        <v>Замена автоматического выключателя в литом корпусе трехполюсного (3Р) до 400 А1)1)</v>
      </c>
    </row>
    <row r="72" spans="1:13" ht="15" customHeight="1" x14ac:dyDescent="0.25">
      <c r="A72" s="16">
        <f t="shared" si="0"/>
        <v>63</v>
      </c>
      <c r="B72" s="17" t="s">
        <v>193</v>
      </c>
      <c r="C72" s="9"/>
      <c r="D72" s="16" t="s">
        <v>13</v>
      </c>
      <c r="E72" s="18" t="s">
        <v>160</v>
      </c>
      <c r="F72" s="18" t="s">
        <v>194</v>
      </c>
      <c r="G72" s="18"/>
      <c r="H72" s="18" t="s">
        <v>816</v>
      </c>
      <c r="I72" s="16" t="s">
        <v>13</v>
      </c>
      <c r="J72" s="25">
        <v>16800</v>
      </c>
      <c r="K72" s="21" t="s">
        <v>760</v>
      </c>
      <c r="L72" s="26" t="s">
        <v>18</v>
      </c>
      <c r="M72" s="1" t="str">
        <f t="shared" si="1"/>
        <v>Замена автоматического выключателя в литом корпусе трехполюсного (3Р) до 2000 А1)1)</v>
      </c>
    </row>
    <row r="73" spans="1:13" ht="15" customHeight="1" x14ac:dyDescent="0.25">
      <c r="A73" s="16">
        <f t="shared" si="0"/>
        <v>64</v>
      </c>
      <c r="B73" s="17" t="s">
        <v>196</v>
      </c>
      <c r="C73" s="9"/>
      <c r="D73" s="16" t="s">
        <v>13</v>
      </c>
      <c r="E73" s="18" t="s">
        <v>173</v>
      </c>
      <c r="F73" s="18" t="s">
        <v>191</v>
      </c>
      <c r="G73" s="18"/>
      <c r="H73" s="18" t="s">
        <v>817</v>
      </c>
      <c r="I73" s="16" t="s">
        <v>13</v>
      </c>
      <c r="J73" s="25">
        <v>4200</v>
      </c>
      <c r="K73" s="21" t="s">
        <v>760</v>
      </c>
      <c r="L73" s="26" t="s">
        <v>18</v>
      </c>
      <c r="M73" s="1" t="str">
        <f t="shared" si="1"/>
        <v>Монтаж автоматического выключателя в литом корпусе трехполюсного (3Р) до 400 А1)1)</v>
      </c>
    </row>
    <row r="74" spans="1:13" ht="15" customHeight="1" x14ac:dyDescent="0.25">
      <c r="A74" s="16">
        <f t="shared" ref="A74:A137" si="2">ROW()-ROW($A$9)</f>
        <v>65</v>
      </c>
      <c r="B74" s="17" t="s">
        <v>198</v>
      </c>
      <c r="C74" s="9"/>
      <c r="D74" s="16" t="s">
        <v>13</v>
      </c>
      <c r="E74" s="18" t="s">
        <v>173</v>
      </c>
      <c r="F74" s="18" t="s">
        <v>194</v>
      </c>
      <c r="G74" s="18"/>
      <c r="H74" s="18" t="s">
        <v>818</v>
      </c>
      <c r="I74" s="16" t="s">
        <v>13</v>
      </c>
      <c r="J74" s="25">
        <v>15600</v>
      </c>
      <c r="K74" s="21" t="s">
        <v>760</v>
      </c>
      <c r="L74" s="26" t="s">
        <v>18</v>
      </c>
      <c r="M74" s="1" t="str">
        <f t="shared" si="1"/>
        <v>Монтаж автоматического выключателя в литом корпусе трехполюсного (3Р) до 2000 А1)1)</v>
      </c>
    </row>
    <row r="75" spans="1:13" ht="15" customHeight="1" x14ac:dyDescent="0.25">
      <c r="A75" s="16">
        <f t="shared" si="2"/>
        <v>66</v>
      </c>
      <c r="B75" s="17" t="s">
        <v>200</v>
      </c>
      <c r="C75" s="9"/>
      <c r="D75" s="16" t="s">
        <v>13</v>
      </c>
      <c r="E75" s="18" t="s">
        <v>182</v>
      </c>
      <c r="F75" s="18" t="s">
        <v>191</v>
      </c>
      <c r="G75" s="18"/>
      <c r="H75" s="18" t="s">
        <v>819</v>
      </c>
      <c r="I75" s="16" t="s">
        <v>13</v>
      </c>
      <c r="J75" s="25">
        <v>3990</v>
      </c>
      <c r="K75" s="21" t="s">
        <v>760</v>
      </c>
      <c r="L75" s="26" t="s">
        <v>18</v>
      </c>
      <c r="M75" s="1" t="str">
        <f t="shared" si="1"/>
        <v>Демонтаж автоматического выключателя в литом корпусе трехполюсного (3Р) до 400 А1)1)</v>
      </c>
    </row>
    <row r="76" spans="1:13" ht="15" customHeight="1" x14ac:dyDescent="0.25">
      <c r="A76" s="16">
        <f t="shared" si="2"/>
        <v>67</v>
      </c>
      <c r="B76" s="17" t="s">
        <v>202</v>
      </c>
      <c r="C76" s="9"/>
      <c r="D76" s="16" t="s">
        <v>13</v>
      </c>
      <c r="E76" s="18" t="s">
        <v>182</v>
      </c>
      <c r="F76" s="18" t="s">
        <v>194</v>
      </c>
      <c r="G76" s="18"/>
      <c r="H76" s="18" t="s">
        <v>820</v>
      </c>
      <c r="I76" s="16" t="s">
        <v>13</v>
      </c>
      <c r="J76" s="25">
        <v>6960</v>
      </c>
      <c r="K76" s="21" t="s">
        <v>760</v>
      </c>
      <c r="L76" s="26" t="s">
        <v>18</v>
      </c>
      <c r="M76" s="1" t="str">
        <f t="shared" si="1"/>
        <v>Демонтаж автоматического выключателя в литом корпусе трехполюсного (3Р) до 2000 А1)1)</v>
      </c>
    </row>
    <row r="77" spans="1:13" ht="15" customHeight="1" x14ac:dyDescent="0.25">
      <c r="A77" s="16">
        <f t="shared" si="2"/>
        <v>68</v>
      </c>
      <c r="B77" s="17" t="s">
        <v>204</v>
      </c>
      <c r="C77" s="9"/>
      <c r="D77" s="16" t="s">
        <v>13</v>
      </c>
      <c r="E77" s="18" t="s">
        <v>205</v>
      </c>
      <c r="F77" s="18"/>
      <c r="G77" s="18"/>
      <c r="H77" s="18" t="s">
        <v>821</v>
      </c>
      <c r="I77" s="16" t="s">
        <v>13</v>
      </c>
      <c r="J77" s="25">
        <v>21060</v>
      </c>
      <c r="K77" s="21" t="s">
        <v>760</v>
      </c>
      <c r="L77" s="26" t="s">
        <v>18</v>
      </c>
      <c r="M77" s="1" t="str">
        <f t="shared" ref="M77:M110" si="3">CONCATENATE(H77,L77)</f>
        <v>Ошиновка силового трансформатора до 630 кВА1)1)</v>
      </c>
    </row>
    <row r="78" spans="1:13" ht="15" customHeight="1" x14ac:dyDescent="0.25">
      <c r="A78" s="16">
        <f t="shared" si="2"/>
        <v>69</v>
      </c>
      <c r="B78" s="17" t="s">
        <v>206</v>
      </c>
      <c r="C78" s="9"/>
      <c r="D78" s="16" t="s">
        <v>13</v>
      </c>
      <c r="E78" s="18" t="s">
        <v>207</v>
      </c>
      <c r="F78" s="18"/>
      <c r="G78" s="18"/>
      <c r="H78" s="18" t="s">
        <v>822</v>
      </c>
      <c r="I78" s="16" t="s">
        <v>13</v>
      </c>
      <c r="J78" s="25">
        <v>31800</v>
      </c>
      <c r="K78" s="21" t="s">
        <v>760</v>
      </c>
      <c r="L78" s="26" t="s">
        <v>18</v>
      </c>
      <c r="M78" s="1" t="str">
        <f t="shared" si="3"/>
        <v>Ошиновка силового трансформатора свыше 630 кВА1)1)</v>
      </c>
    </row>
    <row r="79" spans="1:13" ht="15" customHeight="1" x14ac:dyDescent="0.25">
      <c r="A79" s="16">
        <f t="shared" si="2"/>
        <v>70</v>
      </c>
      <c r="B79" s="17" t="s">
        <v>208</v>
      </c>
      <c r="C79" s="9"/>
      <c r="D79" s="16" t="s">
        <v>13</v>
      </c>
      <c r="E79" s="18" t="s">
        <v>209</v>
      </c>
      <c r="F79" s="18"/>
      <c r="G79" s="18"/>
      <c r="H79" s="18" t="s">
        <v>823</v>
      </c>
      <c r="I79" s="16" t="s">
        <v>13</v>
      </c>
      <c r="J79" s="25">
        <v>42102</v>
      </c>
      <c r="K79" s="21" t="s">
        <v>760</v>
      </c>
      <c r="L79" s="26" t="s">
        <v>18</v>
      </c>
      <c r="M79" s="1" t="str">
        <f t="shared" si="3"/>
        <v>Монтаж силового трансформатора до 630 кВА1)1)</v>
      </c>
    </row>
    <row r="80" spans="1:13" ht="15" customHeight="1" x14ac:dyDescent="0.25">
      <c r="A80" s="16">
        <f t="shared" si="2"/>
        <v>71</v>
      </c>
      <c r="B80" s="17" t="s">
        <v>210</v>
      </c>
      <c r="C80" s="9"/>
      <c r="D80" s="16" t="s">
        <v>13</v>
      </c>
      <c r="E80" s="18" t="s">
        <v>211</v>
      </c>
      <c r="F80" s="18"/>
      <c r="G80" s="18"/>
      <c r="H80" s="18" t="s">
        <v>824</v>
      </c>
      <c r="I80" s="16" t="s">
        <v>13</v>
      </c>
      <c r="J80" s="25">
        <v>56280</v>
      </c>
      <c r="K80" s="21" t="s">
        <v>760</v>
      </c>
      <c r="L80" s="26" t="s">
        <v>18</v>
      </c>
      <c r="M80" s="1" t="str">
        <f t="shared" si="3"/>
        <v>Монтаж силового трансформатора свыше 630 кВА1)1)</v>
      </c>
    </row>
    <row r="81" spans="1:13" ht="15" customHeight="1" x14ac:dyDescent="0.25">
      <c r="A81" s="16">
        <f t="shared" si="2"/>
        <v>72</v>
      </c>
      <c r="B81" s="17" t="s">
        <v>212</v>
      </c>
      <c r="C81" s="9"/>
      <c r="D81" s="16" t="s">
        <v>13</v>
      </c>
      <c r="E81" s="18" t="s">
        <v>213</v>
      </c>
      <c r="F81" s="18"/>
      <c r="G81" s="18"/>
      <c r="H81" s="18" t="s">
        <v>825</v>
      </c>
      <c r="I81" s="16" t="s">
        <v>13</v>
      </c>
      <c r="J81" s="25">
        <v>21060</v>
      </c>
      <c r="K81" s="21" t="s">
        <v>760</v>
      </c>
      <c r="L81" s="26" t="s">
        <v>18</v>
      </c>
      <c r="M81" s="1" t="str">
        <f t="shared" si="3"/>
        <v>Демонтаж силового трансформатора до 630 кВА1)1)</v>
      </c>
    </row>
    <row r="82" spans="1:13" ht="15" customHeight="1" x14ac:dyDescent="0.25">
      <c r="A82" s="16">
        <f t="shared" si="2"/>
        <v>73</v>
      </c>
      <c r="B82" s="17" t="s">
        <v>214</v>
      </c>
      <c r="C82" s="9"/>
      <c r="D82" s="16" t="s">
        <v>13</v>
      </c>
      <c r="E82" s="18" t="s">
        <v>215</v>
      </c>
      <c r="F82" s="18"/>
      <c r="G82" s="18"/>
      <c r="H82" s="18" t="s">
        <v>826</v>
      </c>
      <c r="I82" s="16" t="s">
        <v>13</v>
      </c>
      <c r="J82" s="25">
        <v>35100</v>
      </c>
      <c r="K82" s="21" t="s">
        <v>760</v>
      </c>
      <c r="L82" s="26" t="s">
        <v>18</v>
      </c>
      <c r="M82" s="1" t="str">
        <f t="shared" si="3"/>
        <v>Демонтаж силового трансформатора свыше 630 кВА1)1)</v>
      </c>
    </row>
    <row r="83" spans="1:13" ht="15" customHeight="1" x14ac:dyDescent="0.25">
      <c r="A83" s="16">
        <f t="shared" si="2"/>
        <v>74</v>
      </c>
      <c r="B83" s="17" t="s">
        <v>216</v>
      </c>
      <c r="C83" s="9"/>
      <c r="D83" s="16" t="s">
        <v>13</v>
      </c>
      <c r="E83" s="18" t="s">
        <v>217</v>
      </c>
      <c r="F83" s="18" t="s">
        <v>218</v>
      </c>
      <c r="G83" s="18"/>
      <c r="H83" s="18" t="s">
        <v>827</v>
      </c>
      <c r="I83" s="16" t="s">
        <v>13</v>
      </c>
      <c r="J83" s="25">
        <v>300</v>
      </c>
      <c r="K83" s="21" t="s">
        <v>760</v>
      </c>
      <c r="L83" s="26" t="s">
        <v>18</v>
      </c>
      <c r="M83" s="1" t="str">
        <f t="shared" si="3"/>
        <v>Установка бокса накладного 4 модуля1)1)</v>
      </c>
    </row>
    <row r="84" spans="1:13" ht="15" customHeight="1" x14ac:dyDescent="0.25">
      <c r="A84" s="16">
        <f t="shared" si="2"/>
        <v>75</v>
      </c>
      <c r="B84" s="17" t="s">
        <v>220</v>
      </c>
      <c r="C84" s="9"/>
      <c r="D84" s="16" t="s">
        <v>13</v>
      </c>
      <c r="E84" s="18" t="s">
        <v>217</v>
      </c>
      <c r="F84" s="18" t="s">
        <v>221</v>
      </c>
      <c r="G84" s="18"/>
      <c r="H84" s="18" t="s">
        <v>828</v>
      </c>
      <c r="I84" s="16" t="s">
        <v>13</v>
      </c>
      <c r="J84" s="25">
        <v>660</v>
      </c>
      <c r="K84" s="21" t="s">
        <v>760</v>
      </c>
      <c r="L84" s="26" t="s">
        <v>18</v>
      </c>
      <c r="M84" s="1" t="str">
        <f t="shared" si="3"/>
        <v>Установка бокса накладного 8 модулей1)1)</v>
      </c>
    </row>
    <row r="85" spans="1:13" ht="15" customHeight="1" x14ac:dyDescent="0.25">
      <c r="A85" s="16">
        <f t="shared" si="2"/>
        <v>76</v>
      </c>
      <c r="B85" s="17" t="s">
        <v>223</v>
      </c>
      <c r="C85" s="9"/>
      <c r="D85" s="16" t="s">
        <v>13</v>
      </c>
      <c r="E85" s="18" t="s">
        <v>217</v>
      </c>
      <c r="F85" s="18" t="s">
        <v>224</v>
      </c>
      <c r="G85" s="18"/>
      <c r="H85" s="18" t="s">
        <v>829</v>
      </c>
      <c r="I85" s="16" t="s">
        <v>13</v>
      </c>
      <c r="J85" s="25">
        <v>840</v>
      </c>
      <c r="K85" s="21" t="s">
        <v>760</v>
      </c>
      <c r="L85" s="26" t="s">
        <v>18</v>
      </c>
      <c r="M85" s="1" t="str">
        <f t="shared" si="3"/>
        <v>Установка бокса накладного 12 модулей1)1)</v>
      </c>
    </row>
    <row r="86" spans="1:13" ht="15" customHeight="1" x14ac:dyDescent="0.25">
      <c r="A86" s="16">
        <f t="shared" si="2"/>
        <v>77</v>
      </c>
      <c r="B86" s="17" t="s">
        <v>227</v>
      </c>
      <c r="C86" s="9"/>
      <c r="D86" s="16" t="s">
        <v>13</v>
      </c>
      <c r="E86" s="18" t="s">
        <v>217</v>
      </c>
      <c r="F86" s="18" t="s">
        <v>228</v>
      </c>
      <c r="G86" s="18"/>
      <c r="H86" s="18" t="s">
        <v>830</v>
      </c>
      <c r="I86" s="16" t="s">
        <v>13</v>
      </c>
      <c r="J86" s="25">
        <v>1140</v>
      </c>
      <c r="K86" s="21" t="s">
        <v>760</v>
      </c>
      <c r="L86" s="26" t="s">
        <v>18</v>
      </c>
      <c r="M86" s="1" t="str">
        <f t="shared" si="3"/>
        <v>Установка бокса накладного 24 модуля1)1)</v>
      </c>
    </row>
    <row r="87" spans="1:13" ht="15" customHeight="1" x14ac:dyDescent="0.25">
      <c r="A87" s="16">
        <f t="shared" si="2"/>
        <v>78</v>
      </c>
      <c r="B87" s="17" t="s">
        <v>230</v>
      </c>
      <c r="C87" s="9"/>
      <c r="D87" s="16" t="s">
        <v>13</v>
      </c>
      <c r="E87" s="18" t="s">
        <v>217</v>
      </c>
      <c r="F87" s="18" t="s">
        <v>231</v>
      </c>
      <c r="G87" s="18"/>
      <c r="H87" s="18" t="s">
        <v>831</v>
      </c>
      <c r="I87" s="16" t="s">
        <v>13</v>
      </c>
      <c r="J87" s="25">
        <v>1560</v>
      </c>
      <c r="K87" s="21" t="s">
        <v>760</v>
      </c>
      <c r="L87" s="26" t="s">
        <v>18</v>
      </c>
      <c r="M87" s="1" t="str">
        <f t="shared" si="3"/>
        <v>Установка бокса накладного 36 модулей1)1)</v>
      </c>
    </row>
    <row r="88" spans="1:13" ht="15" customHeight="1" x14ac:dyDescent="0.25">
      <c r="A88" s="16">
        <f t="shared" si="2"/>
        <v>79</v>
      </c>
      <c r="B88" s="17" t="s">
        <v>233</v>
      </c>
      <c r="C88" s="9"/>
      <c r="D88" s="16" t="s">
        <v>13</v>
      </c>
      <c r="E88" s="18" t="s">
        <v>217</v>
      </c>
      <c r="F88" s="18" t="s">
        <v>234</v>
      </c>
      <c r="G88" s="18"/>
      <c r="H88" s="18" t="s">
        <v>832</v>
      </c>
      <c r="I88" s="16" t="s">
        <v>13</v>
      </c>
      <c r="J88" s="25">
        <v>1680</v>
      </c>
      <c r="K88" s="21" t="s">
        <v>760</v>
      </c>
      <c r="L88" s="26" t="s">
        <v>18</v>
      </c>
      <c r="M88" s="1" t="str">
        <f t="shared" si="3"/>
        <v>Установка бокса накладного 54 модуля1)1)</v>
      </c>
    </row>
    <row r="89" spans="1:13" ht="15" customHeight="1" x14ac:dyDescent="0.25">
      <c r="A89" s="16">
        <f t="shared" si="2"/>
        <v>80</v>
      </c>
      <c r="B89" s="17" t="s">
        <v>236</v>
      </c>
      <c r="C89" s="9"/>
      <c r="D89" s="16" t="s">
        <v>13</v>
      </c>
      <c r="E89" s="18" t="s">
        <v>217</v>
      </c>
      <c r="F89" s="18" t="s">
        <v>237</v>
      </c>
      <c r="G89" s="18"/>
      <c r="H89" s="18" t="s">
        <v>833</v>
      </c>
      <c r="I89" s="16" t="s">
        <v>13</v>
      </c>
      <c r="J89" s="25">
        <v>2490</v>
      </c>
      <c r="K89" s="21" t="s">
        <v>760</v>
      </c>
      <c r="L89" s="26" t="s">
        <v>18</v>
      </c>
      <c r="M89" s="1" t="str">
        <f t="shared" si="3"/>
        <v>Установка бокса накладного свыше 54 модулей1)1)</v>
      </c>
    </row>
    <row r="90" spans="1:13" ht="15" customHeight="1" x14ac:dyDescent="0.25">
      <c r="A90" s="16">
        <f t="shared" si="2"/>
        <v>81</v>
      </c>
      <c r="B90" s="17" t="s">
        <v>239</v>
      </c>
      <c r="C90" s="9"/>
      <c r="D90" s="16" t="s">
        <v>13</v>
      </c>
      <c r="E90" s="18" t="s">
        <v>834</v>
      </c>
      <c r="F90" s="18" t="s">
        <v>241</v>
      </c>
      <c r="G90" s="18"/>
      <c r="H90" s="18" t="s">
        <v>835</v>
      </c>
      <c r="I90" s="16" t="s">
        <v>13</v>
      </c>
      <c r="J90" s="25">
        <v>552</v>
      </c>
      <c r="K90" s="21" t="s">
        <v>760</v>
      </c>
      <c r="L90" s="26" t="s">
        <v>18</v>
      </c>
      <c r="M90" s="1" t="str">
        <f t="shared" si="3"/>
        <v>Установка бокса встраиваемого 4 модуля (в гипсолите)1)1)</v>
      </c>
    </row>
    <row r="91" spans="1:13" ht="15" customHeight="1" x14ac:dyDescent="0.25">
      <c r="A91" s="16">
        <f t="shared" si="2"/>
        <v>82</v>
      </c>
      <c r="B91" s="17" t="s">
        <v>243</v>
      </c>
      <c r="C91" s="9"/>
      <c r="D91" s="16" t="s">
        <v>13</v>
      </c>
      <c r="E91" s="18" t="s">
        <v>834</v>
      </c>
      <c r="F91" s="18" t="s">
        <v>244</v>
      </c>
      <c r="G91" s="18"/>
      <c r="H91" s="18" t="s">
        <v>836</v>
      </c>
      <c r="I91" s="16" t="s">
        <v>13</v>
      </c>
      <c r="J91" s="25">
        <v>1140</v>
      </c>
      <c r="K91" s="21" t="s">
        <v>760</v>
      </c>
      <c r="L91" s="26" t="s">
        <v>18</v>
      </c>
      <c r="M91" s="1" t="str">
        <f t="shared" si="3"/>
        <v>Установка бокса встраиваемого 4 модуля (в кирпиче)1)1)</v>
      </c>
    </row>
    <row r="92" spans="1:13" ht="15" customHeight="1" x14ac:dyDescent="0.25">
      <c r="A92" s="16">
        <f t="shared" si="2"/>
        <v>83</v>
      </c>
      <c r="B92" s="17" t="s">
        <v>246</v>
      </c>
      <c r="C92" s="9"/>
      <c r="D92" s="16" t="s">
        <v>13</v>
      </c>
      <c r="E92" s="18" t="s">
        <v>834</v>
      </c>
      <c r="F92" s="18" t="s">
        <v>247</v>
      </c>
      <c r="G92" s="18"/>
      <c r="H92" s="18" t="s">
        <v>837</v>
      </c>
      <c r="I92" s="16" t="s">
        <v>13</v>
      </c>
      <c r="J92" s="25">
        <v>1620</v>
      </c>
      <c r="K92" s="21" t="s">
        <v>760</v>
      </c>
      <c r="L92" s="26" t="s">
        <v>18</v>
      </c>
      <c r="M92" s="1" t="str">
        <f t="shared" si="3"/>
        <v>Установка бокса встраиваемого 4 модуля (в бетоне)1)1)</v>
      </c>
    </row>
    <row r="93" spans="1:13" ht="15" customHeight="1" x14ac:dyDescent="0.25">
      <c r="A93" s="16">
        <f t="shared" si="2"/>
        <v>84</v>
      </c>
      <c r="B93" s="17" t="s">
        <v>249</v>
      </c>
      <c r="C93" s="9"/>
      <c r="D93" s="16" t="s">
        <v>13</v>
      </c>
      <c r="E93" s="18" t="s">
        <v>834</v>
      </c>
      <c r="F93" s="18" t="s">
        <v>250</v>
      </c>
      <c r="G93" s="18"/>
      <c r="H93" s="18" t="s">
        <v>838</v>
      </c>
      <c r="I93" s="16" t="s">
        <v>13</v>
      </c>
      <c r="J93" s="25">
        <v>630</v>
      </c>
      <c r="K93" s="21" t="s">
        <v>760</v>
      </c>
      <c r="L93" s="26" t="s">
        <v>18</v>
      </c>
      <c r="M93" s="1" t="str">
        <f t="shared" si="3"/>
        <v>Установка бокса встраиваемого 8 модулей (в гипсолите)1)1)</v>
      </c>
    </row>
    <row r="94" spans="1:13" ht="15" customHeight="1" x14ac:dyDescent="0.25">
      <c r="A94" s="16">
        <f t="shared" si="2"/>
        <v>85</v>
      </c>
      <c r="B94" s="17" t="s">
        <v>252</v>
      </c>
      <c r="C94" s="9"/>
      <c r="D94" s="16" t="s">
        <v>13</v>
      </c>
      <c r="E94" s="18" t="s">
        <v>834</v>
      </c>
      <c r="F94" s="18" t="s">
        <v>253</v>
      </c>
      <c r="G94" s="18"/>
      <c r="H94" s="18" t="s">
        <v>839</v>
      </c>
      <c r="I94" s="16" t="s">
        <v>13</v>
      </c>
      <c r="J94" s="25">
        <v>1380</v>
      </c>
      <c r="K94" s="21" t="s">
        <v>760</v>
      </c>
      <c r="L94" s="26" t="s">
        <v>18</v>
      </c>
      <c r="M94" s="1" t="str">
        <f t="shared" si="3"/>
        <v>Установка бокса встраиваемого 8 модулей (в кирпиче)1)1)</v>
      </c>
    </row>
    <row r="95" spans="1:13" ht="15" customHeight="1" x14ac:dyDescent="0.25">
      <c r="A95" s="16">
        <f t="shared" si="2"/>
        <v>86</v>
      </c>
      <c r="B95" s="17" t="s">
        <v>255</v>
      </c>
      <c r="C95" s="9"/>
      <c r="D95" s="16" t="s">
        <v>13</v>
      </c>
      <c r="E95" s="18" t="s">
        <v>834</v>
      </c>
      <c r="F95" s="18" t="s">
        <v>256</v>
      </c>
      <c r="G95" s="18"/>
      <c r="H95" s="18" t="s">
        <v>840</v>
      </c>
      <c r="I95" s="16" t="s">
        <v>13</v>
      </c>
      <c r="J95" s="25">
        <v>2070</v>
      </c>
      <c r="K95" s="21" t="s">
        <v>760</v>
      </c>
      <c r="L95" s="26" t="s">
        <v>18</v>
      </c>
      <c r="M95" s="1" t="str">
        <f t="shared" si="3"/>
        <v>Установка бокса встраиваемого 8 модулей (в бетоне)1)1)</v>
      </c>
    </row>
    <row r="96" spans="1:13" ht="15" customHeight="1" x14ac:dyDescent="0.25">
      <c r="A96" s="16">
        <f t="shared" si="2"/>
        <v>87</v>
      </c>
      <c r="B96" s="17" t="s">
        <v>258</v>
      </c>
      <c r="C96" s="9"/>
      <c r="D96" s="16" t="s">
        <v>13</v>
      </c>
      <c r="E96" s="18" t="s">
        <v>834</v>
      </c>
      <c r="F96" s="18" t="s">
        <v>259</v>
      </c>
      <c r="G96" s="18"/>
      <c r="H96" s="18" t="s">
        <v>841</v>
      </c>
      <c r="I96" s="16" t="s">
        <v>13</v>
      </c>
      <c r="J96" s="25">
        <v>1044</v>
      </c>
      <c r="K96" s="21" t="s">
        <v>760</v>
      </c>
      <c r="L96" s="26" t="s">
        <v>18</v>
      </c>
      <c r="M96" s="1" t="str">
        <f t="shared" si="3"/>
        <v>Установка бокса встраиваемого 12 модулей (в гипсолите)1)1)</v>
      </c>
    </row>
    <row r="97" spans="1:13" ht="15" customHeight="1" x14ac:dyDescent="0.25">
      <c r="A97" s="16">
        <f t="shared" si="2"/>
        <v>88</v>
      </c>
      <c r="B97" s="17" t="s">
        <v>261</v>
      </c>
      <c r="C97" s="9"/>
      <c r="D97" s="16" t="s">
        <v>13</v>
      </c>
      <c r="E97" s="18" t="s">
        <v>834</v>
      </c>
      <c r="F97" s="18" t="s">
        <v>262</v>
      </c>
      <c r="G97" s="18"/>
      <c r="H97" s="18" t="s">
        <v>842</v>
      </c>
      <c r="I97" s="16" t="s">
        <v>13</v>
      </c>
      <c r="J97" s="25">
        <v>2070</v>
      </c>
      <c r="K97" s="21" t="s">
        <v>760</v>
      </c>
      <c r="L97" s="26" t="s">
        <v>18</v>
      </c>
      <c r="M97" s="1" t="str">
        <f t="shared" si="3"/>
        <v>Установка бокса встраиваемого 12 модулей (в кирпиче)1)1)</v>
      </c>
    </row>
    <row r="98" spans="1:13" ht="15" customHeight="1" x14ac:dyDescent="0.25">
      <c r="A98" s="16">
        <f t="shared" si="2"/>
        <v>89</v>
      </c>
      <c r="B98" s="17" t="s">
        <v>264</v>
      </c>
      <c r="C98" s="9"/>
      <c r="D98" s="16" t="s">
        <v>13</v>
      </c>
      <c r="E98" s="18" t="s">
        <v>834</v>
      </c>
      <c r="F98" s="18" t="s">
        <v>265</v>
      </c>
      <c r="G98" s="18"/>
      <c r="H98" s="18" t="s">
        <v>843</v>
      </c>
      <c r="I98" s="16" t="s">
        <v>13</v>
      </c>
      <c r="J98" s="25">
        <v>2760</v>
      </c>
      <c r="K98" s="21" t="s">
        <v>760</v>
      </c>
      <c r="L98" s="26" t="s">
        <v>18</v>
      </c>
      <c r="M98" s="1" t="str">
        <f t="shared" si="3"/>
        <v>Установка бокса встраиваемого 12 модулей (в бетоне)1)1)</v>
      </c>
    </row>
    <row r="99" spans="1:13" ht="15" customHeight="1" x14ac:dyDescent="0.25">
      <c r="A99" s="16">
        <f t="shared" si="2"/>
        <v>90</v>
      </c>
      <c r="B99" s="17" t="s">
        <v>267</v>
      </c>
      <c r="C99" s="9"/>
      <c r="D99" s="16" t="s">
        <v>13</v>
      </c>
      <c r="E99" s="18" t="s">
        <v>834</v>
      </c>
      <c r="F99" s="18" t="s">
        <v>268</v>
      </c>
      <c r="G99" s="18"/>
      <c r="H99" s="18" t="s">
        <v>844</v>
      </c>
      <c r="I99" s="16" t="s">
        <v>13</v>
      </c>
      <c r="J99" s="25">
        <v>1560</v>
      </c>
      <c r="K99" s="21" t="s">
        <v>760</v>
      </c>
      <c r="L99" s="26" t="s">
        <v>18</v>
      </c>
      <c r="M99" s="1" t="str">
        <f t="shared" si="3"/>
        <v>Установка бокса встраиваемого 24 модуля (в гипсолите)1)1)</v>
      </c>
    </row>
    <row r="100" spans="1:13" ht="15" customHeight="1" x14ac:dyDescent="0.25">
      <c r="A100" s="16">
        <f t="shared" si="2"/>
        <v>91</v>
      </c>
      <c r="B100" s="17" t="s">
        <v>270</v>
      </c>
      <c r="C100" s="9"/>
      <c r="D100" s="16" t="s">
        <v>13</v>
      </c>
      <c r="E100" s="18" t="s">
        <v>834</v>
      </c>
      <c r="F100" s="18" t="s">
        <v>271</v>
      </c>
      <c r="G100" s="18"/>
      <c r="H100" s="18" t="s">
        <v>845</v>
      </c>
      <c r="I100" s="16" t="s">
        <v>13</v>
      </c>
      <c r="J100" s="25">
        <v>3480</v>
      </c>
      <c r="K100" s="21" t="s">
        <v>760</v>
      </c>
      <c r="L100" s="26" t="s">
        <v>18</v>
      </c>
      <c r="M100" s="1" t="str">
        <f t="shared" si="3"/>
        <v>Установка бокса встраиваемого 24 модуля (в кирпиче)1)1)</v>
      </c>
    </row>
    <row r="101" spans="1:13" ht="15" customHeight="1" x14ac:dyDescent="0.25">
      <c r="A101" s="16">
        <f t="shared" si="2"/>
        <v>92</v>
      </c>
      <c r="B101" s="17" t="s">
        <v>273</v>
      </c>
      <c r="C101" s="9"/>
      <c r="D101" s="16" t="s">
        <v>13</v>
      </c>
      <c r="E101" s="18" t="s">
        <v>834</v>
      </c>
      <c r="F101" s="18" t="s">
        <v>274</v>
      </c>
      <c r="G101" s="18"/>
      <c r="H101" s="18" t="s">
        <v>846</v>
      </c>
      <c r="I101" s="16" t="s">
        <v>13</v>
      </c>
      <c r="J101" s="25">
        <v>4680</v>
      </c>
      <c r="K101" s="21" t="s">
        <v>760</v>
      </c>
      <c r="L101" s="26" t="s">
        <v>18</v>
      </c>
      <c r="M101" s="1" t="str">
        <f t="shared" si="3"/>
        <v>Установка бокса встраиваемого 24 модуля (в бетоне)1)1)</v>
      </c>
    </row>
    <row r="102" spans="1:13" ht="15" customHeight="1" x14ac:dyDescent="0.25">
      <c r="A102" s="16">
        <f t="shared" si="2"/>
        <v>93</v>
      </c>
      <c r="B102" s="17" t="s">
        <v>276</v>
      </c>
      <c r="C102" s="9"/>
      <c r="D102" s="16" t="s">
        <v>13</v>
      </c>
      <c r="E102" s="18" t="s">
        <v>834</v>
      </c>
      <c r="F102" s="18" t="s">
        <v>277</v>
      </c>
      <c r="G102" s="18"/>
      <c r="H102" s="18" t="s">
        <v>847</v>
      </c>
      <c r="I102" s="16" t="s">
        <v>13</v>
      </c>
      <c r="J102" s="25">
        <v>1890</v>
      </c>
      <c r="K102" s="21" t="s">
        <v>760</v>
      </c>
      <c r="L102" s="26" t="s">
        <v>18</v>
      </c>
      <c r="M102" s="1" t="str">
        <f t="shared" si="3"/>
        <v>Установка бокса встраиваемого 36 модулей (в гипсолите)1)1)</v>
      </c>
    </row>
    <row r="103" spans="1:13" ht="15" customHeight="1" x14ac:dyDescent="0.25">
      <c r="A103" s="16">
        <f t="shared" si="2"/>
        <v>94</v>
      </c>
      <c r="B103" s="17" t="s">
        <v>279</v>
      </c>
      <c r="C103" s="9"/>
      <c r="D103" s="16" t="s">
        <v>13</v>
      </c>
      <c r="E103" s="18" t="s">
        <v>834</v>
      </c>
      <c r="F103" s="18" t="s">
        <v>280</v>
      </c>
      <c r="G103" s="18"/>
      <c r="H103" s="18" t="s">
        <v>848</v>
      </c>
      <c r="I103" s="16" t="s">
        <v>13</v>
      </c>
      <c r="J103" s="25">
        <v>4410</v>
      </c>
      <c r="K103" s="21" t="s">
        <v>760</v>
      </c>
      <c r="L103" s="26" t="s">
        <v>18</v>
      </c>
      <c r="M103" s="1" t="str">
        <f t="shared" si="3"/>
        <v>Установка бокса встраиваемого 36 модулей (в кирпиче)1)1)</v>
      </c>
    </row>
    <row r="104" spans="1:13" ht="15" customHeight="1" x14ac:dyDescent="0.25">
      <c r="A104" s="16">
        <f t="shared" si="2"/>
        <v>95</v>
      </c>
      <c r="B104" s="17" t="s">
        <v>282</v>
      </c>
      <c r="C104" s="9"/>
      <c r="D104" s="16" t="s">
        <v>13</v>
      </c>
      <c r="E104" s="18" t="s">
        <v>834</v>
      </c>
      <c r="F104" s="18" t="s">
        <v>283</v>
      </c>
      <c r="G104" s="18"/>
      <c r="H104" s="18" t="s">
        <v>849</v>
      </c>
      <c r="I104" s="16" t="s">
        <v>13</v>
      </c>
      <c r="J104" s="25">
        <v>6060</v>
      </c>
      <c r="K104" s="21" t="s">
        <v>760</v>
      </c>
      <c r="L104" s="26" t="s">
        <v>18</v>
      </c>
      <c r="M104" s="1" t="str">
        <f t="shared" si="3"/>
        <v>Установка бокса встраиваемого 36 модулей (в бетоне)1)1)</v>
      </c>
    </row>
    <row r="105" spans="1:13" ht="15" customHeight="1" x14ac:dyDescent="0.25">
      <c r="A105" s="16">
        <f t="shared" si="2"/>
        <v>96</v>
      </c>
      <c r="B105" s="17" t="s">
        <v>285</v>
      </c>
      <c r="C105" s="9"/>
      <c r="D105" s="16" t="s">
        <v>13</v>
      </c>
      <c r="E105" s="18" t="s">
        <v>834</v>
      </c>
      <c r="F105" s="18" t="s">
        <v>286</v>
      </c>
      <c r="G105" s="18"/>
      <c r="H105" s="18" t="s">
        <v>850</v>
      </c>
      <c r="I105" s="16" t="s">
        <v>13</v>
      </c>
      <c r="J105" s="25">
        <v>2310</v>
      </c>
      <c r="K105" s="21" t="s">
        <v>760</v>
      </c>
      <c r="L105" s="26" t="s">
        <v>18</v>
      </c>
      <c r="M105" s="1" t="str">
        <f t="shared" si="3"/>
        <v>Установка бокса встраиваемого 54 модуля (в гипсолите)1)1)</v>
      </c>
    </row>
    <row r="106" spans="1:13" ht="15" customHeight="1" x14ac:dyDescent="0.25">
      <c r="A106" s="16">
        <f t="shared" si="2"/>
        <v>97</v>
      </c>
      <c r="B106" s="17" t="s">
        <v>288</v>
      </c>
      <c r="C106" s="9"/>
      <c r="D106" s="16" t="s">
        <v>13</v>
      </c>
      <c r="E106" s="18" t="s">
        <v>834</v>
      </c>
      <c r="F106" s="18" t="s">
        <v>289</v>
      </c>
      <c r="G106" s="18"/>
      <c r="H106" s="18" t="s">
        <v>851</v>
      </c>
      <c r="I106" s="16" t="s">
        <v>13</v>
      </c>
      <c r="J106" s="25">
        <v>6210</v>
      </c>
      <c r="K106" s="21" t="s">
        <v>760</v>
      </c>
      <c r="L106" s="26" t="s">
        <v>18</v>
      </c>
      <c r="M106" s="1" t="str">
        <f t="shared" si="3"/>
        <v>Установка бокса встраиваемого 54 модуля (в кирпиче)1)1)</v>
      </c>
    </row>
    <row r="107" spans="1:13" ht="15" customHeight="1" x14ac:dyDescent="0.25">
      <c r="A107" s="16">
        <f t="shared" si="2"/>
        <v>98</v>
      </c>
      <c r="B107" s="17" t="s">
        <v>291</v>
      </c>
      <c r="C107" s="9"/>
      <c r="D107" s="16" t="s">
        <v>13</v>
      </c>
      <c r="E107" s="18" t="s">
        <v>834</v>
      </c>
      <c r="F107" s="18" t="s">
        <v>292</v>
      </c>
      <c r="G107" s="18"/>
      <c r="H107" s="18" t="s">
        <v>852</v>
      </c>
      <c r="I107" s="16" t="s">
        <v>13</v>
      </c>
      <c r="J107" s="25">
        <v>8400</v>
      </c>
      <c r="K107" s="21" t="s">
        <v>760</v>
      </c>
      <c r="L107" s="26" t="s">
        <v>18</v>
      </c>
      <c r="M107" s="1" t="str">
        <f t="shared" si="3"/>
        <v>Установка бокса встраиваемого 54 модуля (в бетоне)1)1)</v>
      </c>
    </row>
    <row r="108" spans="1:13" ht="15" customHeight="1" x14ac:dyDescent="0.25">
      <c r="A108" s="16">
        <f t="shared" si="2"/>
        <v>99</v>
      </c>
      <c r="B108" s="17" t="s">
        <v>298</v>
      </c>
      <c r="C108" s="9"/>
      <c r="D108" s="16" t="s">
        <v>13</v>
      </c>
      <c r="E108" s="18" t="s">
        <v>834</v>
      </c>
      <c r="F108" s="18" t="s">
        <v>299</v>
      </c>
      <c r="G108" s="18"/>
      <c r="H108" s="18" t="s">
        <v>853</v>
      </c>
      <c r="I108" s="16" t="s">
        <v>13</v>
      </c>
      <c r="J108" s="25">
        <v>3600</v>
      </c>
      <c r="K108" s="21" t="s">
        <v>760</v>
      </c>
      <c r="L108" s="26" t="s">
        <v>18</v>
      </c>
      <c r="M108" s="1" t="str">
        <f t="shared" si="3"/>
        <v>Установка бокса встраиваемого свыше 54 модулей (в гипсолите)1)1)</v>
      </c>
    </row>
    <row r="109" spans="1:13" ht="15" customHeight="1" x14ac:dyDescent="0.25">
      <c r="A109" s="16">
        <f t="shared" si="2"/>
        <v>100</v>
      </c>
      <c r="B109" s="17" t="s">
        <v>854</v>
      </c>
      <c r="C109" s="9"/>
      <c r="D109" s="16" t="s">
        <v>13</v>
      </c>
      <c r="E109" s="18" t="s">
        <v>834</v>
      </c>
      <c r="F109" s="18" t="s">
        <v>855</v>
      </c>
      <c r="G109" s="18"/>
      <c r="H109" s="18" t="s">
        <v>856</v>
      </c>
      <c r="I109" s="16" t="s">
        <v>13</v>
      </c>
      <c r="J109" s="25">
        <v>7800</v>
      </c>
      <c r="K109" s="21" t="s">
        <v>760</v>
      </c>
      <c r="L109" s="26" t="s">
        <v>18</v>
      </c>
      <c r="M109" s="1" t="str">
        <f t="shared" si="3"/>
        <v>Установка бокса встраиваемого свыше 54 модулей (в кирпиче)1)1)</v>
      </c>
    </row>
    <row r="110" spans="1:13" ht="15" customHeight="1" x14ac:dyDescent="0.25">
      <c r="A110" s="16">
        <f t="shared" si="2"/>
        <v>101</v>
      </c>
      <c r="B110" s="17" t="s">
        <v>857</v>
      </c>
      <c r="C110" s="9"/>
      <c r="D110" s="16" t="s">
        <v>13</v>
      </c>
      <c r="E110" s="18" t="s">
        <v>834</v>
      </c>
      <c r="F110" s="18" t="s">
        <v>858</v>
      </c>
      <c r="G110" s="18"/>
      <c r="H110" s="18" t="s">
        <v>859</v>
      </c>
      <c r="I110" s="16" t="s">
        <v>13</v>
      </c>
      <c r="J110" s="25">
        <v>10800</v>
      </c>
      <c r="K110" s="21" t="s">
        <v>760</v>
      </c>
      <c r="L110" s="26" t="s">
        <v>18</v>
      </c>
      <c r="M110" s="1" t="str">
        <f t="shared" si="3"/>
        <v>Установка бокса встраиваемого свыше 54 модулей (в бетоне)1)1)</v>
      </c>
    </row>
    <row r="111" spans="1:13" ht="15" customHeight="1" x14ac:dyDescent="0.25">
      <c r="A111" s="16">
        <f t="shared" si="2"/>
        <v>102</v>
      </c>
      <c r="B111" s="17" t="s">
        <v>302</v>
      </c>
      <c r="C111" s="9"/>
      <c r="D111" s="16" t="s">
        <v>13</v>
      </c>
      <c r="E111" s="18" t="s">
        <v>303</v>
      </c>
      <c r="F111" s="18"/>
      <c r="G111" s="18"/>
      <c r="H111" s="18" t="s">
        <v>305</v>
      </c>
      <c r="I111" s="16" t="s">
        <v>13</v>
      </c>
      <c r="J111" s="25">
        <v>2220</v>
      </c>
      <c r="K111" s="21" t="s">
        <v>760</v>
      </c>
    </row>
    <row r="112" spans="1:13" ht="15" customHeight="1" x14ac:dyDescent="0.25">
      <c r="A112" s="16">
        <f t="shared" si="2"/>
        <v>103</v>
      </c>
      <c r="B112" s="17" t="s">
        <v>306</v>
      </c>
      <c r="C112" s="9"/>
      <c r="D112" s="16" t="s">
        <v>13</v>
      </c>
      <c r="E112" s="18" t="s">
        <v>307</v>
      </c>
      <c r="F112" s="18"/>
      <c r="G112" s="18"/>
      <c r="H112" s="18" t="s">
        <v>307</v>
      </c>
      <c r="I112" s="16" t="s">
        <v>13</v>
      </c>
      <c r="J112" s="25">
        <v>5640</v>
      </c>
      <c r="K112" s="21" t="s">
        <v>760</v>
      </c>
    </row>
    <row r="113" spans="1:11" ht="15" customHeight="1" x14ac:dyDescent="0.25">
      <c r="A113" s="16">
        <f t="shared" si="2"/>
        <v>104</v>
      </c>
      <c r="B113" s="17" t="s">
        <v>309</v>
      </c>
      <c r="C113" s="9"/>
      <c r="D113" s="16" t="s">
        <v>13</v>
      </c>
      <c r="E113" s="18" t="s">
        <v>310</v>
      </c>
      <c r="F113" s="18"/>
      <c r="G113" s="18"/>
      <c r="H113" s="18" t="s">
        <v>310</v>
      </c>
      <c r="I113" s="16" t="s">
        <v>13</v>
      </c>
      <c r="J113" s="25">
        <v>1800</v>
      </c>
      <c r="K113" s="21" t="s">
        <v>760</v>
      </c>
    </row>
    <row r="114" spans="1:11" ht="15" customHeight="1" x14ac:dyDescent="0.25">
      <c r="A114" s="16">
        <f t="shared" si="2"/>
        <v>105</v>
      </c>
      <c r="B114" s="17" t="s">
        <v>312</v>
      </c>
      <c r="C114" s="9"/>
      <c r="D114" s="16" t="s">
        <v>13</v>
      </c>
      <c r="E114" s="18" t="s">
        <v>313</v>
      </c>
      <c r="F114" s="18"/>
      <c r="G114" s="18"/>
      <c r="H114" s="18" t="s">
        <v>315</v>
      </c>
      <c r="I114" s="16" t="s">
        <v>13</v>
      </c>
      <c r="J114" s="25">
        <v>114</v>
      </c>
      <c r="K114" s="21" t="s">
        <v>760</v>
      </c>
    </row>
    <row r="115" spans="1:11" ht="15" customHeight="1" x14ac:dyDescent="0.25">
      <c r="A115" s="16">
        <f t="shared" si="2"/>
        <v>106</v>
      </c>
      <c r="B115" s="17" t="s">
        <v>316</v>
      </c>
      <c r="C115" s="9"/>
      <c r="D115" s="16" t="s">
        <v>13</v>
      </c>
      <c r="E115" s="18" t="s">
        <v>317</v>
      </c>
      <c r="F115" s="18"/>
      <c r="G115" s="18"/>
      <c r="H115" s="18" t="s">
        <v>319</v>
      </c>
      <c r="I115" s="16" t="s">
        <v>13</v>
      </c>
      <c r="J115" s="25">
        <v>204</v>
      </c>
      <c r="K115" s="21" t="s">
        <v>760</v>
      </c>
    </row>
    <row r="116" spans="1:11" ht="15" customHeight="1" x14ac:dyDescent="0.25">
      <c r="A116" s="16">
        <f t="shared" si="2"/>
        <v>107</v>
      </c>
      <c r="B116" s="17" t="s">
        <v>320</v>
      </c>
      <c r="C116" s="9"/>
      <c r="D116" s="16" t="s">
        <v>13</v>
      </c>
      <c r="E116" s="18" t="s">
        <v>321</v>
      </c>
      <c r="F116" s="18"/>
      <c r="G116" s="18"/>
      <c r="H116" s="18" t="s">
        <v>321</v>
      </c>
      <c r="I116" s="16" t="s">
        <v>13</v>
      </c>
      <c r="J116" s="25">
        <v>420</v>
      </c>
      <c r="K116" s="21" t="s">
        <v>760</v>
      </c>
    </row>
    <row r="117" spans="1:11" ht="15" customHeight="1" x14ac:dyDescent="0.25">
      <c r="A117" s="16">
        <f t="shared" si="2"/>
        <v>108</v>
      </c>
      <c r="B117" s="17" t="s">
        <v>323</v>
      </c>
      <c r="C117" s="9"/>
      <c r="D117" s="16" t="s">
        <v>13</v>
      </c>
      <c r="E117" s="18" t="s">
        <v>324</v>
      </c>
      <c r="F117" s="18"/>
      <c r="G117" s="18"/>
      <c r="H117" s="18" t="s">
        <v>324</v>
      </c>
      <c r="I117" s="16" t="s">
        <v>13</v>
      </c>
      <c r="J117" s="25">
        <v>150</v>
      </c>
      <c r="K117" s="21" t="s">
        <v>760</v>
      </c>
    </row>
    <row r="118" spans="1:11" ht="15" customHeight="1" x14ac:dyDescent="0.25">
      <c r="A118" s="16">
        <f t="shared" si="2"/>
        <v>109</v>
      </c>
      <c r="B118" s="17" t="s">
        <v>326</v>
      </c>
      <c r="C118" s="9"/>
      <c r="D118" s="16" t="s">
        <v>13</v>
      </c>
      <c r="E118" s="18" t="s">
        <v>327</v>
      </c>
      <c r="F118" s="18"/>
      <c r="G118" s="18"/>
      <c r="H118" s="18" t="s">
        <v>327</v>
      </c>
      <c r="I118" s="16" t="s">
        <v>13</v>
      </c>
      <c r="J118" s="25">
        <v>1140</v>
      </c>
      <c r="K118" s="21" t="s">
        <v>760</v>
      </c>
    </row>
    <row r="119" spans="1:11" ht="15" customHeight="1" x14ac:dyDescent="0.25">
      <c r="A119" s="16">
        <f t="shared" si="2"/>
        <v>110</v>
      </c>
      <c r="B119" s="17" t="s">
        <v>328</v>
      </c>
      <c r="C119" s="9"/>
      <c r="D119" s="16" t="s">
        <v>13</v>
      </c>
      <c r="E119" s="18" t="s">
        <v>329</v>
      </c>
      <c r="F119" s="18"/>
      <c r="G119" s="18"/>
      <c r="H119" s="18" t="s">
        <v>329</v>
      </c>
      <c r="I119" s="16" t="s">
        <v>13</v>
      </c>
      <c r="J119" s="25">
        <v>7020</v>
      </c>
      <c r="K119" s="21" t="s">
        <v>760</v>
      </c>
    </row>
    <row r="120" spans="1:11" ht="15" customHeight="1" x14ac:dyDescent="0.25">
      <c r="A120" s="16">
        <f t="shared" si="2"/>
        <v>111</v>
      </c>
      <c r="B120" s="17" t="s">
        <v>331</v>
      </c>
      <c r="C120" s="9"/>
      <c r="D120" s="16" t="s">
        <v>13</v>
      </c>
      <c r="E120" s="18" t="s">
        <v>332</v>
      </c>
      <c r="F120" s="18"/>
      <c r="G120" s="18"/>
      <c r="H120" s="18" t="s">
        <v>332</v>
      </c>
      <c r="I120" s="16" t="s">
        <v>13</v>
      </c>
      <c r="J120" s="25">
        <v>42120</v>
      </c>
      <c r="K120" s="21" t="s">
        <v>760</v>
      </c>
    </row>
    <row r="121" spans="1:11" ht="15" customHeight="1" x14ac:dyDescent="0.25">
      <c r="A121" s="16">
        <f t="shared" si="2"/>
        <v>112</v>
      </c>
      <c r="B121" s="17" t="s">
        <v>334</v>
      </c>
      <c r="C121" s="9"/>
      <c r="D121" s="16" t="s">
        <v>13</v>
      </c>
      <c r="E121" s="18" t="s">
        <v>335</v>
      </c>
      <c r="F121" s="18"/>
      <c r="G121" s="18"/>
      <c r="H121" s="18" t="s">
        <v>335</v>
      </c>
      <c r="I121" s="16" t="s">
        <v>13</v>
      </c>
      <c r="J121" s="25">
        <v>11940</v>
      </c>
      <c r="K121" s="21" t="s">
        <v>760</v>
      </c>
    </row>
    <row r="122" spans="1:11" ht="15" customHeight="1" x14ac:dyDescent="0.25">
      <c r="A122" s="16">
        <f t="shared" si="2"/>
        <v>113</v>
      </c>
      <c r="B122" s="17" t="s">
        <v>337</v>
      </c>
      <c r="C122" s="9"/>
      <c r="D122" s="16" t="s">
        <v>13</v>
      </c>
      <c r="E122" s="18" t="s">
        <v>338</v>
      </c>
      <c r="F122" s="18"/>
      <c r="G122" s="18"/>
      <c r="H122" s="18" t="s">
        <v>338</v>
      </c>
      <c r="I122" s="16" t="s">
        <v>13</v>
      </c>
      <c r="J122" s="25">
        <v>1440</v>
      </c>
      <c r="K122" s="21" t="s">
        <v>760</v>
      </c>
    </row>
    <row r="123" spans="1:11" ht="15" customHeight="1" x14ac:dyDescent="0.25">
      <c r="A123" s="16">
        <f t="shared" si="2"/>
        <v>114</v>
      </c>
      <c r="B123" s="17" t="s">
        <v>340</v>
      </c>
      <c r="C123" s="9"/>
      <c r="D123" s="16" t="s">
        <v>13</v>
      </c>
      <c r="E123" s="18" t="s">
        <v>341</v>
      </c>
      <c r="F123" s="18"/>
      <c r="G123" s="18"/>
      <c r="H123" s="18" t="s">
        <v>341</v>
      </c>
      <c r="I123" s="16" t="s">
        <v>13</v>
      </c>
      <c r="J123" s="25">
        <v>1740</v>
      </c>
      <c r="K123" s="21" t="s">
        <v>760</v>
      </c>
    </row>
    <row r="124" spans="1:11" ht="15" customHeight="1" x14ac:dyDescent="0.25">
      <c r="A124" s="16">
        <f t="shared" si="2"/>
        <v>115</v>
      </c>
      <c r="B124" s="17" t="s">
        <v>343</v>
      </c>
      <c r="C124" s="9"/>
      <c r="D124" s="16" t="s">
        <v>13</v>
      </c>
      <c r="E124" s="18" t="s">
        <v>344</v>
      </c>
      <c r="F124" s="18"/>
      <c r="G124" s="18"/>
      <c r="H124" s="18" t="s">
        <v>346</v>
      </c>
      <c r="I124" s="16" t="s">
        <v>13</v>
      </c>
      <c r="J124" s="25">
        <v>3840</v>
      </c>
      <c r="K124" s="21" t="s">
        <v>760</v>
      </c>
    </row>
    <row r="125" spans="1:11" ht="15" customHeight="1" x14ac:dyDescent="0.25">
      <c r="A125" s="16">
        <f t="shared" si="2"/>
        <v>116</v>
      </c>
      <c r="B125" s="17" t="s">
        <v>347</v>
      </c>
      <c r="C125" s="9"/>
      <c r="D125" s="16" t="s">
        <v>13</v>
      </c>
      <c r="E125" s="18" t="s">
        <v>348</v>
      </c>
      <c r="F125" s="18"/>
      <c r="G125" s="18"/>
      <c r="H125" s="18" t="s">
        <v>350</v>
      </c>
      <c r="I125" s="16" t="s">
        <v>13</v>
      </c>
      <c r="J125" s="25">
        <v>7320</v>
      </c>
      <c r="K125" s="21" t="s">
        <v>760</v>
      </c>
    </row>
    <row r="126" spans="1:11" ht="15" customHeight="1" x14ac:dyDescent="0.25">
      <c r="A126" s="16">
        <f t="shared" si="2"/>
        <v>117</v>
      </c>
      <c r="B126" s="17" t="s">
        <v>351</v>
      </c>
      <c r="C126" s="9"/>
      <c r="D126" s="16" t="s">
        <v>13</v>
      </c>
      <c r="E126" s="18" t="s">
        <v>352</v>
      </c>
      <c r="F126" s="18"/>
      <c r="G126" s="18"/>
      <c r="H126" s="18" t="s">
        <v>352</v>
      </c>
      <c r="I126" s="16" t="s">
        <v>13</v>
      </c>
      <c r="J126" s="25">
        <v>300</v>
      </c>
      <c r="K126" s="21" t="s">
        <v>760</v>
      </c>
    </row>
    <row r="127" spans="1:11" ht="15" customHeight="1" x14ac:dyDescent="0.25">
      <c r="A127" s="16">
        <f t="shared" si="2"/>
        <v>118</v>
      </c>
      <c r="B127" s="17" t="s">
        <v>354</v>
      </c>
      <c r="C127" s="9"/>
      <c r="D127" s="16" t="s">
        <v>355</v>
      </c>
      <c r="E127" s="18" t="s">
        <v>356</v>
      </c>
      <c r="F127" s="18"/>
      <c r="G127" s="18"/>
      <c r="H127" s="18" t="s">
        <v>356</v>
      </c>
      <c r="I127" s="16" t="s">
        <v>355</v>
      </c>
      <c r="J127" s="25">
        <v>84</v>
      </c>
      <c r="K127" s="21" t="s">
        <v>760</v>
      </c>
    </row>
    <row r="128" spans="1:11" ht="15" customHeight="1" x14ac:dyDescent="0.25">
      <c r="A128" s="16">
        <f t="shared" si="2"/>
        <v>119</v>
      </c>
      <c r="B128" s="17" t="s">
        <v>358</v>
      </c>
      <c r="C128" s="9"/>
      <c r="D128" s="16" t="s">
        <v>355</v>
      </c>
      <c r="E128" s="18" t="s">
        <v>359</v>
      </c>
      <c r="F128" s="18"/>
      <c r="G128" s="18"/>
      <c r="H128" s="18" t="s">
        <v>359</v>
      </c>
      <c r="I128" s="16" t="s">
        <v>355</v>
      </c>
      <c r="J128" s="25">
        <v>71</v>
      </c>
      <c r="K128" s="21" t="s">
        <v>760</v>
      </c>
    </row>
    <row r="129" spans="1:11" ht="15" customHeight="1" x14ac:dyDescent="0.25">
      <c r="A129" s="16">
        <f t="shared" si="2"/>
        <v>120</v>
      </c>
      <c r="B129" s="17" t="s">
        <v>361</v>
      </c>
      <c r="C129" s="9"/>
      <c r="D129" s="16" t="s">
        <v>355</v>
      </c>
      <c r="E129" s="18" t="s">
        <v>860</v>
      </c>
      <c r="F129" s="18"/>
      <c r="G129" s="18"/>
      <c r="H129" s="18" t="s">
        <v>362</v>
      </c>
      <c r="I129" s="16" t="s">
        <v>355</v>
      </c>
      <c r="J129" s="25">
        <v>132</v>
      </c>
      <c r="K129" s="21" t="s">
        <v>760</v>
      </c>
    </row>
    <row r="130" spans="1:11" ht="15" customHeight="1" x14ac:dyDescent="0.25">
      <c r="A130" s="16">
        <f t="shared" si="2"/>
        <v>121</v>
      </c>
      <c r="B130" s="17" t="s">
        <v>364</v>
      </c>
      <c r="C130" s="9"/>
      <c r="D130" s="16" t="s">
        <v>355</v>
      </c>
      <c r="E130" s="18" t="s">
        <v>365</v>
      </c>
      <c r="F130" s="18"/>
      <c r="G130" s="18"/>
      <c r="H130" s="18" t="s">
        <v>365</v>
      </c>
      <c r="I130" s="16" t="s">
        <v>355</v>
      </c>
      <c r="J130" s="25">
        <v>144</v>
      </c>
      <c r="K130" s="21" t="s">
        <v>760</v>
      </c>
    </row>
    <row r="131" spans="1:11" ht="15" customHeight="1" x14ac:dyDescent="0.25">
      <c r="A131" s="16">
        <f t="shared" si="2"/>
        <v>122</v>
      </c>
      <c r="B131" s="17" t="s">
        <v>368</v>
      </c>
      <c r="C131" s="9"/>
      <c r="D131" s="16" t="s">
        <v>355</v>
      </c>
      <c r="E131" s="18" t="s">
        <v>369</v>
      </c>
      <c r="F131" s="18" t="s">
        <v>370</v>
      </c>
      <c r="G131" s="18"/>
      <c r="H131" s="18" t="s">
        <v>398</v>
      </c>
      <c r="I131" s="16" t="s">
        <v>355</v>
      </c>
      <c r="J131" s="25">
        <v>174</v>
      </c>
      <c r="K131" s="21" t="s">
        <v>760</v>
      </c>
    </row>
    <row r="132" spans="1:11" ht="15" customHeight="1" x14ac:dyDescent="0.25">
      <c r="A132" s="16">
        <f t="shared" si="2"/>
        <v>123</v>
      </c>
      <c r="B132" s="17" t="s">
        <v>372</v>
      </c>
      <c r="C132" s="9"/>
      <c r="D132" s="16" t="s">
        <v>355</v>
      </c>
      <c r="E132" s="18" t="s">
        <v>369</v>
      </c>
      <c r="F132" s="18" t="s">
        <v>373</v>
      </c>
      <c r="G132" s="18"/>
      <c r="H132" s="18" t="s">
        <v>371</v>
      </c>
      <c r="I132" s="16" t="s">
        <v>355</v>
      </c>
      <c r="J132" s="25">
        <v>306</v>
      </c>
      <c r="K132" s="21" t="s">
        <v>760</v>
      </c>
    </row>
    <row r="133" spans="1:11" ht="15" customHeight="1" x14ac:dyDescent="0.25">
      <c r="A133" s="16">
        <f t="shared" si="2"/>
        <v>124</v>
      </c>
      <c r="B133" s="17" t="s">
        <v>375</v>
      </c>
      <c r="C133" s="9"/>
      <c r="D133" s="16" t="s">
        <v>355</v>
      </c>
      <c r="E133" s="18" t="s">
        <v>369</v>
      </c>
      <c r="F133" s="18" t="s">
        <v>376</v>
      </c>
      <c r="G133" s="18"/>
      <c r="H133" s="18" t="s">
        <v>374</v>
      </c>
      <c r="I133" s="16" t="s">
        <v>355</v>
      </c>
      <c r="J133" s="25">
        <v>420</v>
      </c>
      <c r="K133" s="21" t="s">
        <v>760</v>
      </c>
    </row>
    <row r="134" spans="1:11" ht="15" customHeight="1" x14ac:dyDescent="0.25">
      <c r="A134" s="16">
        <f t="shared" si="2"/>
        <v>125</v>
      </c>
      <c r="B134" s="17" t="s">
        <v>378</v>
      </c>
      <c r="C134" s="9"/>
      <c r="D134" s="16" t="s">
        <v>355</v>
      </c>
      <c r="E134" s="18" t="s">
        <v>369</v>
      </c>
      <c r="F134" s="18" t="s">
        <v>379</v>
      </c>
      <c r="G134" s="18"/>
      <c r="H134" s="18" t="s">
        <v>395</v>
      </c>
      <c r="I134" s="16" t="s">
        <v>355</v>
      </c>
      <c r="J134" s="25">
        <v>486</v>
      </c>
      <c r="K134" s="21" t="s">
        <v>760</v>
      </c>
    </row>
    <row r="135" spans="1:11" ht="15" customHeight="1" x14ac:dyDescent="0.25">
      <c r="A135" s="16">
        <f t="shared" si="2"/>
        <v>126</v>
      </c>
      <c r="B135" s="17" t="s">
        <v>381</v>
      </c>
      <c r="C135" s="9"/>
      <c r="D135" s="16" t="s">
        <v>355</v>
      </c>
      <c r="E135" s="18" t="s">
        <v>369</v>
      </c>
      <c r="F135" s="18" t="s">
        <v>382</v>
      </c>
      <c r="G135" s="18"/>
      <c r="H135" s="18" t="s">
        <v>377</v>
      </c>
      <c r="I135" s="16" t="s">
        <v>355</v>
      </c>
      <c r="J135" s="25">
        <v>486</v>
      </c>
      <c r="K135" s="21" t="s">
        <v>760</v>
      </c>
    </row>
    <row r="136" spans="1:11" ht="15" customHeight="1" x14ac:dyDescent="0.25">
      <c r="A136" s="16">
        <f t="shared" si="2"/>
        <v>127</v>
      </c>
      <c r="B136" s="17" t="s">
        <v>384</v>
      </c>
      <c r="C136" s="9"/>
      <c r="D136" s="16" t="s">
        <v>355</v>
      </c>
      <c r="E136" s="18" t="s">
        <v>369</v>
      </c>
      <c r="F136" s="18" t="s">
        <v>385</v>
      </c>
      <c r="G136" s="18"/>
      <c r="H136" s="18" t="s">
        <v>380</v>
      </c>
      <c r="I136" s="16" t="s">
        <v>355</v>
      </c>
      <c r="J136" s="25">
        <v>564</v>
      </c>
      <c r="K136" s="21" t="s">
        <v>760</v>
      </c>
    </row>
    <row r="137" spans="1:11" ht="15" customHeight="1" x14ac:dyDescent="0.25">
      <c r="A137" s="16">
        <f t="shared" si="2"/>
        <v>128</v>
      </c>
      <c r="B137" s="17" t="s">
        <v>387</v>
      </c>
      <c r="C137" s="9"/>
      <c r="D137" s="16" t="s">
        <v>355</v>
      </c>
      <c r="E137" s="18" t="s">
        <v>369</v>
      </c>
      <c r="F137" s="18" t="s">
        <v>388</v>
      </c>
      <c r="G137" s="18"/>
      <c r="H137" s="18" t="s">
        <v>383</v>
      </c>
      <c r="I137" s="16" t="s">
        <v>355</v>
      </c>
      <c r="J137" s="25">
        <v>624</v>
      </c>
      <c r="K137" s="21" t="s">
        <v>760</v>
      </c>
    </row>
    <row r="138" spans="1:11" ht="15" customHeight="1" x14ac:dyDescent="0.25">
      <c r="A138" s="16">
        <f t="shared" ref="A138:A201" si="4">ROW()-ROW($A$9)</f>
        <v>129</v>
      </c>
      <c r="B138" s="17" t="s">
        <v>390</v>
      </c>
      <c r="C138" s="9"/>
      <c r="D138" s="16" t="s">
        <v>355</v>
      </c>
      <c r="E138" s="18" t="s">
        <v>369</v>
      </c>
      <c r="F138" s="18" t="s">
        <v>391</v>
      </c>
      <c r="G138" s="18"/>
      <c r="H138" s="18" t="s">
        <v>386</v>
      </c>
      <c r="I138" s="16" t="s">
        <v>355</v>
      </c>
      <c r="J138" s="25">
        <v>1140</v>
      </c>
      <c r="K138" s="21" t="s">
        <v>760</v>
      </c>
    </row>
    <row r="139" spans="1:11" ht="15" customHeight="1" x14ac:dyDescent="0.25">
      <c r="A139" s="16">
        <f t="shared" si="4"/>
        <v>130</v>
      </c>
      <c r="B139" s="17" t="s">
        <v>393</v>
      </c>
      <c r="C139" s="9"/>
      <c r="D139" s="16" t="s">
        <v>355</v>
      </c>
      <c r="E139" s="18" t="s">
        <v>369</v>
      </c>
      <c r="F139" s="18" t="s">
        <v>394</v>
      </c>
      <c r="G139" s="18"/>
      <c r="H139" s="18" t="s">
        <v>389</v>
      </c>
      <c r="I139" s="16" t="s">
        <v>355</v>
      </c>
      <c r="J139" s="25">
        <v>780</v>
      </c>
      <c r="K139" s="21" t="s">
        <v>760</v>
      </c>
    </row>
    <row r="140" spans="1:11" ht="15" customHeight="1" x14ac:dyDescent="0.25">
      <c r="A140" s="16">
        <f t="shared" si="4"/>
        <v>131</v>
      </c>
      <c r="B140" s="17" t="s">
        <v>396</v>
      </c>
      <c r="C140" s="9"/>
      <c r="D140" s="16" t="s">
        <v>355</v>
      </c>
      <c r="E140" s="18" t="s">
        <v>369</v>
      </c>
      <c r="F140" s="18" t="s">
        <v>397</v>
      </c>
      <c r="G140" s="18"/>
      <c r="H140" s="18" t="s">
        <v>392</v>
      </c>
      <c r="I140" s="16" t="s">
        <v>355</v>
      </c>
      <c r="J140" s="25">
        <v>1170</v>
      </c>
      <c r="K140" s="21" t="s">
        <v>760</v>
      </c>
    </row>
    <row r="141" spans="1:11" ht="15" customHeight="1" x14ac:dyDescent="0.25">
      <c r="A141" s="16">
        <f t="shared" si="4"/>
        <v>132</v>
      </c>
      <c r="B141" s="17" t="s">
        <v>399</v>
      </c>
      <c r="C141" s="9"/>
      <c r="D141" s="16" t="s">
        <v>13</v>
      </c>
      <c r="E141" s="18" t="s">
        <v>400</v>
      </c>
      <c r="F141" s="18"/>
      <c r="G141" s="18"/>
      <c r="H141" s="18" t="s">
        <v>401</v>
      </c>
      <c r="I141" s="16" t="s">
        <v>13</v>
      </c>
      <c r="J141" s="25">
        <v>180</v>
      </c>
      <c r="K141" s="21" t="s">
        <v>760</v>
      </c>
    </row>
    <row r="142" spans="1:11" ht="15" customHeight="1" x14ac:dyDescent="0.25">
      <c r="A142" s="16">
        <f t="shared" si="4"/>
        <v>133</v>
      </c>
      <c r="B142" s="17" t="s">
        <v>402</v>
      </c>
      <c r="C142" s="9"/>
      <c r="D142" s="16" t="s">
        <v>13</v>
      </c>
      <c r="E142" s="18" t="s">
        <v>403</v>
      </c>
      <c r="F142" s="18"/>
      <c r="G142" s="18"/>
      <c r="H142" s="18" t="s">
        <v>404</v>
      </c>
      <c r="I142" s="16" t="s">
        <v>13</v>
      </c>
      <c r="J142" s="25">
        <v>300</v>
      </c>
      <c r="K142" s="21" t="s">
        <v>760</v>
      </c>
    </row>
    <row r="143" spans="1:11" ht="15" customHeight="1" x14ac:dyDescent="0.25">
      <c r="A143" s="16">
        <f t="shared" si="4"/>
        <v>134</v>
      </c>
      <c r="B143" s="17" t="s">
        <v>405</v>
      </c>
      <c r="C143" s="9"/>
      <c r="D143" s="16" t="s">
        <v>13</v>
      </c>
      <c r="E143" s="18" t="s">
        <v>406</v>
      </c>
      <c r="F143" s="18"/>
      <c r="G143" s="18"/>
      <c r="H143" s="18" t="s">
        <v>407</v>
      </c>
      <c r="I143" s="16" t="s">
        <v>13</v>
      </c>
      <c r="J143" s="25">
        <v>330</v>
      </c>
      <c r="K143" s="21" t="s">
        <v>760</v>
      </c>
    </row>
    <row r="144" spans="1:11" ht="15" customHeight="1" x14ac:dyDescent="0.25">
      <c r="A144" s="16">
        <f t="shared" si="4"/>
        <v>135</v>
      </c>
      <c r="B144" s="17" t="s">
        <v>408</v>
      </c>
      <c r="C144" s="9"/>
      <c r="D144" s="16" t="s">
        <v>13</v>
      </c>
      <c r="E144" s="18" t="s">
        <v>409</v>
      </c>
      <c r="F144" s="18"/>
      <c r="G144" s="18"/>
      <c r="H144" s="18" t="s">
        <v>410</v>
      </c>
      <c r="I144" s="16" t="s">
        <v>13</v>
      </c>
      <c r="J144" s="25">
        <v>852</v>
      </c>
      <c r="K144" s="21" t="s">
        <v>760</v>
      </c>
    </row>
    <row r="145" spans="1:11" ht="15" customHeight="1" x14ac:dyDescent="0.25">
      <c r="A145" s="16">
        <f t="shared" si="4"/>
        <v>136</v>
      </c>
      <c r="B145" s="17" t="s">
        <v>411</v>
      </c>
      <c r="C145" s="9"/>
      <c r="D145" s="16" t="s">
        <v>13</v>
      </c>
      <c r="E145" s="18" t="s">
        <v>412</v>
      </c>
      <c r="F145" s="18"/>
      <c r="G145" s="18"/>
      <c r="H145" s="18" t="s">
        <v>413</v>
      </c>
      <c r="I145" s="16" t="s">
        <v>13</v>
      </c>
      <c r="J145" s="25">
        <v>1950</v>
      </c>
      <c r="K145" s="21" t="s">
        <v>760</v>
      </c>
    </row>
    <row r="146" spans="1:11" ht="15" customHeight="1" x14ac:dyDescent="0.25">
      <c r="A146" s="16">
        <f t="shared" si="4"/>
        <v>137</v>
      </c>
      <c r="B146" s="17" t="s">
        <v>414</v>
      </c>
      <c r="C146" s="9"/>
      <c r="D146" s="16" t="s">
        <v>13</v>
      </c>
      <c r="E146" s="18" t="s">
        <v>415</v>
      </c>
      <c r="F146" s="18"/>
      <c r="G146" s="18"/>
      <c r="H146" s="18" t="s">
        <v>416</v>
      </c>
      <c r="I146" s="16" t="s">
        <v>13</v>
      </c>
      <c r="J146" s="25">
        <v>8550</v>
      </c>
      <c r="K146" s="21" t="s">
        <v>760</v>
      </c>
    </row>
    <row r="147" spans="1:11" ht="15" customHeight="1" x14ac:dyDescent="0.25">
      <c r="A147" s="16">
        <f t="shared" si="4"/>
        <v>138</v>
      </c>
      <c r="B147" s="17" t="s">
        <v>422</v>
      </c>
      <c r="C147" s="9"/>
      <c r="D147" s="16" t="s">
        <v>355</v>
      </c>
      <c r="E147" s="18" t="s">
        <v>423</v>
      </c>
      <c r="F147" s="18" t="s">
        <v>424</v>
      </c>
      <c r="G147" s="18"/>
      <c r="H147" s="18" t="s">
        <v>425</v>
      </c>
      <c r="I147" s="16" t="s">
        <v>355</v>
      </c>
      <c r="J147" s="25">
        <v>108</v>
      </c>
      <c r="K147" s="21" t="s">
        <v>760</v>
      </c>
    </row>
    <row r="148" spans="1:11" ht="15" customHeight="1" x14ac:dyDescent="0.25">
      <c r="A148" s="16">
        <f t="shared" si="4"/>
        <v>139</v>
      </c>
      <c r="B148" s="17" t="s">
        <v>426</v>
      </c>
      <c r="C148" s="9"/>
      <c r="D148" s="16" t="s">
        <v>355</v>
      </c>
      <c r="E148" s="18" t="s">
        <v>423</v>
      </c>
      <c r="F148" s="18" t="s">
        <v>427</v>
      </c>
      <c r="G148" s="18"/>
      <c r="H148" s="18" t="s">
        <v>428</v>
      </c>
      <c r="I148" s="16" t="s">
        <v>355</v>
      </c>
      <c r="J148" s="25">
        <v>132</v>
      </c>
      <c r="K148" s="21" t="s">
        <v>760</v>
      </c>
    </row>
    <row r="149" spans="1:11" ht="15" customHeight="1" x14ac:dyDescent="0.25">
      <c r="A149" s="16">
        <f t="shared" si="4"/>
        <v>140</v>
      </c>
      <c r="B149" s="17" t="s">
        <v>429</v>
      </c>
      <c r="C149" s="9"/>
      <c r="D149" s="16" t="s">
        <v>355</v>
      </c>
      <c r="E149" s="18" t="s">
        <v>430</v>
      </c>
      <c r="F149" s="18" t="s">
        <v>424</v>
      </c>
      <c r="G149" s="18"/>
      <c r="H149" s="18" t="s">
        <v>431</v>
      </c>
      <c r="I149" s="16" t="s">
        <v>355</v>
      </c>
      <c r="J149" s="25">
        <v>114</v>
      </c>
      <c r="K149" s="21" t="s">
        <v>760</v>
      </c>
    </row>
    <row r="150" spans="1:11" ht="15" customHeight="1" x14ac:dyDescent="0.25">
      <c r="A150" s="16">
        <f t="shared" si="4"/>
        <v>141</v>
      </c>
      <c r="B150" s="17" t="s">
        <v>432</v>
      </c>
      <c r="C150" s="9"/>
      <c r="D150" s="16" t="s">
        <v>355</v>
      </c>
      <c r="E150" s="18" t="s">
        <v>430</v>
      </c>
      <c r="F150" s="18" t="s">
        <v>427</v>
      </c>
      <c r="G150" s="18"/>
      <c r="H150" s="18" t="s">
        <v>433</v>
      </c>
      <c r="I150" s="16" t="s">
        <v>355</v>
      </c>
      <c r="J150" s="25">
        <v>156</v>
      </c>
      <c r="K150" s="21" t="s">
        <v>760</v>
      </c>
    </row>
    <row r="151" spans="1:11" ht="15" customHeight="1" x14ac:dyDescent="0.25">
      <c r="A151" s="16">
        <f t="shared" si="4"/>
        <v>142</v>
      </c>
      <c r="B151" s="17" t="s">
        <v>434</v>
      </c>
      <c r="C151" s="9"/>
      <c r="D151" s="16" t="s">
        <v>355</v>
      </c>
      <c r="E151" s="18" t="s">
        <v>430</v>
      </c>
      <c r="F151" s="18" t="s">
        <v>435</v>
      </c>
      <c r="G151" s="18"/>
      <c r="H151" s="18" t="s">
        <v>436</v>
      </c>
      <c r="I151" s="16" t="s">
        <v>355</v>
      </c>
      <c r="J151" s="25">
        <v>192</v>
      </c>
      <c r="K151" s="21" t="s">
        <v>760</v>
      </c>
    </row>
    <row r="152" spans="1:11" ht="15" customHeight="1" x14ac:dyDescent="0.25">
      <c r="A152" s="16">
        <f t="shared" si="4"/>
        <v>143</v>
      </c>
      <c r="B152" s="17" t="s">
        <v>437</v>
      </c>
      <c r="C152" s="9"/>
      <c r="D152" s="16" t="s">
        <v>355</v>
      </c>
      <c r="E152" s="18" t="s">
        <v>430</v>
      </c>
      <c r="F152" s="18" t="s">
        <v>438</v>
      </c>
      <c r="G152" s="18"/>
      <c r="H152" s="18" t="s">
        <v>439</v>
      </c>
      <c r="I152" s="16" t="s">
        <v>355</v>
      </c>
      <c r="J152" s="25">
        <v>216</v>
      </c>
      <c r="K152" s="21" t="s">
        <v>760</v>
      </c>
    </row>
    <row r="153" spans="1:11" ht="15" customHeight="1" x14ac:dyDescent="0.25">
      <c r="A153" s="16">
        <f t="shared" si="4"/>
        <v>144</v>
      </c>
      <c r="B153" s="17" t="s">
        <v>440</v>
      </c>
      <c r="C153" s="9"/>
      <c r="D153" s="16" t="s">
        <v>355</v>
      </c>
      <c r="E153" s="18" t="s">
        <v>430</v>
      </c>
      <c r="F153" s="18" t="s">
        <v>441</v>
      </c>
      <c r="G153" s="18"/>
      <c r="H153" s="18" t="s">
        <v>442</v>
      </c>
      <c r="I153" s="16" t="s">
        <v>355</v>
      </c>
      <c r="J153" s="25">
        <v>324</v>
      </c>
      <c r="K153" s="21" t="s">
        <v>760</v>
      </c>
    </row>
    <row r="154" spans="1:11" ht="15" customHeight="1" x14ac:dyDescent="0.25">
      <c r="A154" s="16">
        <f t="shared" si="4"/>
        <v>145</v>
      </c>
      <c r="B154" s="17" t="s">
        <v>443</v>
      </c>
      <c r="C154" s="9"/>
      <c r="D154" s="16" t="s">
        <v>355</v>
      </c>
      <c r="E154" s="18" t="s">
        <v>430</v>
      </c>
      <c r="F154" s="18" t="s">
        <v>444</v>
      </c>
      <c r="G154" s="18"/>
      <c r="H154" s="18" t="s">
        <v>445</v>
      </c>
      <c r="I154" s="16" t="s">
        <v>355</v>
      </c>
      <c r="J154" s="25">
        <v>492</v>
      </c>
      <c r="K154" s="21" t="s">
        <v>760</v>
      </c>
    </row>
    <row r="155" spans="1:11" ht="15" customHeight="1" x14ac:dyDescent="0.25">
      <c r="A155" s="16">
        <f t="shared" si="4"/>
        <v>146</v>
      </c>
      <c r="B155" s="17" t="s">
        <v>448</v>
      </c>
      <c r="C155" s="9"/>
      <c r="D155" s="16" t="s">
        <v>355</v>
      </c>
      <c r="E155" s="18" t="s">
        <v>449</v>
      </c>
      <c r="F155" s="18" t="s">
        <v>424</v>
      </c>
      <c r="G155" s="18"/>
      <c r="H155" s="18" t="s">
        <v>450</v>
      </c>
      <c r="I155" s="16" t="s">
        <v>355</v>
      </c>
      <c r="J155" s="25">
        <v>72</v>
      </c>
      <c r="K155" s="21" t="s">
        <v>760</v>
      </c>
    </row>
    <row r="156" spans="1:11" ht="15" customHeight="1" x14ac:dyDescent="0.25">
      <c r="A156" s="16">
        <f t="shared" si="4"/>
        <v>147</v>
      </c>
      <c r="B156" s="17" t="s">
        <v>451</v>
      </c>
      <c r="C156" s="9"/>
      <c r="D156" s="16" t="s">
        <v>355</v>
      </c>
      <c r="E156" s="18" t="s">
        <v>449</v>
      </c>
      <c r="F156" s="18" t="s">
        <v>427</v>
      </c>
      <c r="G156" s="18"/>
      <c r="H156" s="18" t="s">
        <v>452</v>
      </c>
      <c r="I156" s="16" t="s">
        <v>355</v>
      </c>
      <c r="J156" s="25">
        <v>84</v>
      </c>
      <c r="K156" s="21" t="s">
        <v>760</v>
      </c>
    </row>
    <row r="157" spans="1:11" ht="15" customHeight="1" x14ac:dyDescent="0.25">
      <c r="A157" s="16">
        <f t="shared" si="4"/>
        <v>148</v>
      </c>
      <c r="B157" s="17" t="s">
        <v>453</v>
      </c>
      <c r="C157" s="9"/>
      <c r="D157" s="16" t="s">
        <v>355</v>
      </c>
      <c r="E157" s="18" t="s">
        <v>449</v>
      </c>
      <c r="F157" s="18" t="s">
        <v>435</v>
      </c>
      <c r="G157" s="18"/>
      <c r="H157" s="18" t="s">
        <v>454</v>
      </c>
      <c r="I157" s="16" t="s">
        <v>355</v>
      </c>
      <c r="J157" s="25">
        <v>114</v>
      </c>
      <c r="K157" s="21" t="s">
        <v>760</v>
      </c>
    </row>
    <row r="158" spans="1:11" ht="15" customHeight="1" x14ac:dyDescent="0.25">
      <c r="A158" s="16">
        <f t="shared" si="4"/>
        <v>149</v>
      </c>
      <c r="B158" s="17" t="s">
        <v>455</v>
      </c>
      <c r="C158" s="9"/>
      <c r="D158" s="16" t="s">
        <v>355</v>
      </c>
      <c r="E158" s="18" t="s">
        <v>449</v>
      </c>
      <c r="F158" s="18" t="s">
        <v>438</v>
      </c>
      <c r="G158" s="18"/>
      <c r="H158" s="18" t="s">
        <v>456</v>
      </c>
      <c r="I158" s="16" t="s">
        <v>355</v>
      </c>
      <c r="J158" s="25">
        <v>120</v>
      </c>
      <c r="K158" s="21" t="s">
        <v>760</v>
      </c>
    </row>
    <row r="159" spans="1:11" ht="15" customHeight="1" x14ac:dyDescent="0.25">
      <c r="A159" s="16">
        <f t="shared" si="4"/>
        <v>150</v>
      </c>
      <c r="B159" s="17" t="s">
        <v>457</v>
      </c>
      <c r="C159" s="9"/>
      <c r="D159" s="16" t="s">
        <v>355</v>
      </c>
      <c r="E159" s="18" t="s">
        <v>449</v>
      </c>
      <c r="F159" s="18" t="s">
        <v>441</v>
      </c>
      <c r="G159" s="18"/>
      <c r="H159" s="18" t="s">
        <v>458</v>
      </c>
      <c r="I159" s="16" t="s">
        <v>355</v>
      </c>
      <c r="J159" s="25">
        <v>126</v>
      </c>
      <c r="K159" s="21" t="s">
        <v>760</v>
      </c>
    </row>
    <row r="160" spans="1:11" ht="15" customHeight="1" x14ac:dyDescent="0.25">
      <c r="A160" s="16">
        <f t="shared" si="4"/>
        <v>151</v>
      </c>
      <c r="B160" s="17" t="s">
        <v>459</v>
      </c>
      <c r="C160" s="9"/>
      <c r="D160" s="16" t="s">
        <v>355</v>
      </c>
      <c r="E160" s="18" t="s">
        <v>449</v>
      </c>
      <c r="F160" s="18" t="s">
        <v>444</v>
      </c>
      <c r="G160" s="18"/>
      <c r="H160" s="18" t="s">
        <v>460</v>
      </c>
      <c r="I160" s="16" t="s">
        <v>355</v>
      </c>
      <c r="J160" s="25">
        <v>180</v>
      </c>
      <c r="K160" s="21" t="s">
        <v>760</v>
      </c>
    </row>
    <row r="161" spans="1:11" ht="15" customHeight="1" x14ac:dyDescent="0.25">
      <c r="A161" s="16">
        <f t="shared" si="4"/>
        <v>152</v>
      </c>
      <c r="B161" s="17" t="s">
        <v>463</v>
      </c>
      <c r="C161" s="9"/>
      <c r="D161" s="16" t="s">
        <v>355</v>
      </c>
      <c r="E161" s="18" t="s">
        <v>464</v>
      </c>
      <c r="F161" s="18" t="s">
        <v>424</v>
      </c>
      <c r="G161" s="18"/>
      <c r="H161" s="18" t="s">
        <v>465</v>
      </c>
      <c r="I161" s="16" t="s">
        <v>355</v>
      </c>
      <c r="J161" s="25">
        <v>114</v>
      </c>
      <c r="K161" s="21" t="s">
        <v>760</v>
      </c>
    </row>
    <row r="162" spans="1:11" ht="15" customHeight="1" x14ac:dyDescent="0.25">
      <c r="A162" s="16">
        <f t="shared" si="4"/>
        <v>153</v>
      </c>
      <c r="B162" s="17" t="s">
        <v>466</v>
      </c>
      <c r="C162" s="9"/>
      <c r="D162" s="16" t="s">
        <v>355</v>
      </c>
      <c r="E162" s="18" t="s">
        <v>464</v>
      </c>
      <c r="F162" s="18" t="s">
        <v>467</v>
      </c>
      <c r="G162" s="18"/>
      <c r="H162" s="18" t="s">
        <v>468</v>
      </c>
      <c r="I162" s="16" t="s">
        <v>355</v>
      </c>
      <c r="J162" s="25">
        <v>144</v>
      </c>
      <c r="K162" s="21" t="s">
        <v>760</v>
      </c>
    </row>
    <row r="163" spans="1:11" ht="15" customHeight="1" x14ac:dyDescent="0.25">
      <c r="A163" s="16">
        <f t="shared" si="4"/>
        <v>154</v>
      </c>
      <c r="B163" s="17" t="s">
        <v>469</v>
      </c>
      <c r="C163" s="9"/>
      <c r="D163" s="16" t="s">
        <v>355</v>
      </c>
      <c r="E163" s="18" t="s">
        <v>464</v>
      </c>
      <c r="F163" s="18" t="s">
        <v>427</v>
      </c>
      <c r="G163" s="18"/>
      <c r="H163" s="18" t="s">
        <v>470</v>
      </c>
      <c r="I163" s="16" t="s">
        <v>355</v>
      </c>
      <c r="J163" s="25">
        <v>198</v>
      </c>
      <c r="K163" s="21" t="s">
        <v>760</v>
      </c>
    </row>
    <row r="164" spans="1:11" ht="15" customHeight="1" x14ac:dyDescent="0.25">
      <c r="A164" s="16">
        <f t="shared" si="4"/>
        <v>155</v>
      </c>
      <c r="B164" s="17" t="s">
        <v>471</v>
      </c>
      <c r="C164" s="9"/>
      <c r="D164" s="16" t="s">
        <v>355</v>
      </c>
      <c r="E164" s="18" t="s">
        <v>464</v>
      </c>
      <c r="F164" s="18" t="s">
        <v>435</v>
      </c>
      <c r="G164" s="18"/>
      <c r="H164" s="18" t="s">
        <v>472</v>
      </c>
      <c r="I164" s="16" t="s">
        <v>355</v>
      </c>
      <c r="J164" s="25">
        <v>264</v>
      </c>
      <c r="K164" s="21" t="s">
        <v>760</v>
      </c>
    </row>
    <row r="165" spans="1:11" ht="15" customHeight="1" x14ac:dyDescent="0.25">
      <c r="A165" s="16">
        <f t="shared" si="4"/>
        <v>156</v>
      </c>
      <c r="B165" s="17" t="s">
        <v>473</v>
      </c>
      <c r="C165" s="9"/>
      <c r="D165" s="16" t="s">
        <v>13</v>
      </c>
      <c r="E165" s="18" t="s">
        <v>474</v>
      </c>
      <c r="F165" s="18"/>
      <c r="G165" s="18"/>
      <c r="H165" s="18" t="s">
        <v>474</v>
      </c>
      <c r="I165" s="16" t="s">
        <v>13</v>
      </c>
      <c r="J165" s="25">
        <v>1750</v>
      </c>
      <c r="K165" s="21" t="s">
        <v>760</v>
      </c>
    </row>
    <row r="166" spans="1:11" ht="15" customHeight="1" x14ac:dyDescent="0.25">
      <c r="A166" s="16">
        <f t="shared" si="4"/>
        <v>157</v>
      </c>
      <c r="B166" s="17" t="s">
        <v>475</v>
      </c>
      <c r="C166" s="9"/>
      <c r="D166" s="16" t="s">
        <v>13</v>
      </c>
      <c r="E166" s="18" t="s">
        <v>476</v>
      </c>
      <c r="F166" s="18" t="s">
        <v>427</v>
      </c>
      <c r="G166" s="18"/>
      <c r="H166" s="18" t="s">
        <v>477</v>
      </c>
      <c r="I166" s="16" t="s">
        <v>13</v>
      </c>
      <c r="J166" s="25">
        <v>126</v>
      </c>
      <c r="K166" s="21" t="s">
        <v>760</v>
      </c>
    </row>
    <row r="167" spans="1:11" ht="15" customHeight="1" x14ac:dyDescent="0.25">
      <c r="A167" s="16">
        <f t="shared" si="4"/>
        <v>158</v>
      </c>
      <c r="B167" s="17" t="s">
        <v>478</v>
      </c>
      <c r="C167" s="9"/>
      <c r="D167" s="16" t="s">
        <v>13</v>
      </c>
      <c r="E167" s="18" t="s">
        <v>476</v>
      </c>
      <c r="F167" s="18" t="s">
        <v>441</v>
      </c>
      <c r="G167" s="18"/>
      <c r="H167" s="18" t="s">
        <v>479</v>
      </c>
      <c r="I167" s="16" t="s">
        <v>13</v>
      </c>
      <c r="J167" s="25">
        <v>210</v>
      </c>
      <c r="K167" s="21" t="s">
        <v>760</v>
      </c>
    </row>
    <row r="168" spans="1:11" ht="15" customHeight="1" x14ac:dyDescent="0.25">
      <c r="A168" s="16">
        <f t="shared" si="4"/>
        <v>159</v>
      </c>
      <c r="B168" s="17" t="s">
        <v>480</v>
      </c>
      <c r="C168" s="9"/>
      <c r="D168" s="16" t="s">
        <v>13</v>
      </c>
      <c r="E168" s="18" t="s">
        <v>476</v>
      </c>
      <c r="F168" s="18" t="s">
        <v>444</v>
      </c>
      <c r="G168" s="18"/>
      <c r="H168" s="18" t="s">
        <v>481</v>
      </c>
      <c r="I168" s="16" t="s">
        <v>13</v>
      </c>
      <c r="J168" s="25">
        <v>300</v>
      </c>
      <c r="K168" s="21" t="s">
        <v>760</v>
      </c>
    </row>
    <row r="169" spans="1:11" ht="15" customHeight="1" x14ac:dyDescent="0.25">
      <c r="A169" s="16">
        <f t="shared" si="4"/>
        <v>160</v>
      </c>
      <c r="B169" s="17" t="s">
        <v>482</v>
      </c>
      <c r="C169" s="9"/>
      <c r="D169" s="16" t="s">
        <v>13</v>
      </c>
      <c r="E169" s="18" t="s">
        <v>476</v>
      </c>
      <c r="F169" s="18" t="s">
        <v>483</v>
      </c>
      <c r="G169" s="18"/>
      <c r="H169" s="18" t="s">
        <v>484</v>
      </c>
      <c r="I169" s="16" t="s">
        <v>13</v>
      </c>
      <c r="J169" s="25">
        <v>420</v>
      </c>
      <c r="K169" s="21" t="s">
        <v>760</v>
      </c>
    </row>
    <row r="170" spans="1:11" ht="15" customHeight="1" x14ac:dyDescent="0.25">
      <c r="A170" s="16">
        <f t="shared" si="4"/>
        <v>161</v>
      </c>
      <c r="B170" s="17" t="s">
        <v>485</v>
      </c>
      <c r="C170" s="9"/>
      <c r="D170" s="16" t="s">
        <v>13</v>
      </c>
      <c r="E170" s="18" t="s">
        <v>486</v>
      </c>
      <c r="F170" s="18" t="s">
        <v>427</v>
      </c>
      <c r="G170" s="18"/>
      <c r="H170" s="18" t="s">
        <v>497</v>
      </c>
      <c r="I170" s="16" t="s">
        <v>13</v>
      </c>
      <c r="J170" s="25">
        <v>2580</v>
      </c>
      <c r="K170" s="21" t="s">
        <v>760</v>
      </c>
    </row>
    <row r="171" spans="1:11" ht="15" customHeight="1" x14ac:dyDescent="0.25">
      <c r="A171" s="16">
        <f t="shared" si="4"/>
        <v>162</v>
      </c>
      <c r="B171" s="17" t="s">
        <v>488</v>
      </c>
      <c r="C171" s="9"/>
      <c r="D171" s="16" t="s">
        <v>13</v>
      </c>
      <c r="E171" s="18" t="s">
        <v>486</v>
      </c>
      <c r="F171" s="18" t="s">
        <v>441</v>
      </c>
      <c r="G171" s="18"/>
      <c r="H171" s="18" t="s">
        <v>499</v>
      </c>
      <c r="I171" s="16" t="s">
        <v>13</v>
      </c>
      <c r="J171" s="25">
        <v>3672</v>
      </c>
      <c r="K171" s="21" t="s">
        <v>760</v>
      </c>
    </row>
    <row r="172" spans="1:11" ht="15" customHeight="1" x14ac:dyDescent="0.25">
      <c r="A172" s="16">
        <f t="shared" si="4"/>
        <v>163</v>
      </c>
      <c r="B172" s="17" t="s">
        <v>490</v>
      </c>
      <c r="C172" s="9"/>
      <c r="D172" s="16" t="s">
        <v>13</v>
      </c>
      <c r="E172" s="18" t="s">
        <v>486</v>
      </c>
      <c r="F172" s="18" t="s">
        <v>491</v>
      </c>
      <c r="G172" s="18"/>
      <c r="H172" s="18" t="s">
        <v>501</v>
      </c>
      <c r="I172" s="16" t="s">
        <v>13</v>
      </c>
      <c r="J172" s="25">
        <v>4980</v>
      </c>
      <c r="K172" s="21" t="s">
        <v>760</v>
      </c>
    </row>
    <row r="173" spans="1:11" ht="15" customHeight="1" x14ac:dyDescent="0.25">
      <c r="A173" s="16">
        <f t="shared" si="4"/>
        <v>164</v>
      </c>
      <c r="B173" s="17" t="s">
        <v>493</v>
      </c>
      <c r="C173" s="9"/>
      <c r="D173" s="16" t="s">
        <v>13</v>
      </c>
      <c r="E173" s="18" t="s">
        <v>486</v>
      </c>
      <c r="F173" s="18" t="s">
        <v>483</v>
      </c>
      <c r="G173" s="18"/>
      <c r="H173" s="18" t="s">
        <v>503</v>
      </c>
      <c r="I173" s="16" t="s">
        <v>13</v>
      </c>
      <c r="J173" s="25">
        <v>5820</v>
      </c>
      <c r="K173" s="21" t="s">
        <v>760</v>
      </c>
    </row>
    <row r="174" spans="1:11" ht="15" customHeight="1" x14ac:dyDescent="0.25">
      <c r="A174" s="16">
        <f t="shared" si="4"/>
        <v>165</v>
      </c>
      <c r="B174" s="17" t="s">
        <v>495</v>
      </c>
      <c r="C174" s="9"/>
      <c r="D174" s="16" t="s">
        <v>13</v>
      </c>
      <c r="E174" s="18" t="s">
        <v>496</v>
      </c>
      <c r="F174" s="18" t="s">
        <v>427</v>
      </c>
      <c r="G174" s="18"/>
      <c r="H174" s="18" t="s">
        <v>487</v>
      </c>
      <c r="I174" s="16" t="s">
        <v>13</v>
      </c>
      <c r="J174" s="25">
        <v>6252</v>
      </c>
      <c r="K174" s="21" t="s">
        <v>760</v>
      </c>
    </row>
    <row r="175" spans="1:11" ht="15" customHeight="1" x14ac:dyDescent="0.25">
      <c r="A175" s="16">
        <f t="shared" si="4"/>
        <v>166</v>
      </c>
      <c r="B175" s="17" t="s">
        <v>498</v>
      </c>
      <c r="C175" s="9"/>
      <c r="D175" s="16" t="s">
        <v>13</v>
      </c>
      <c r="E175" s="18" t="s">
        <v>496</v>
      </c>
      <c r="F175" s="18" t="s">
        <v>441</v>
      </c>
      <c r="G175" s="18"/>
      <c r="H175" s="18" t="s">
        <v>489</v>
      </c>
      <c r="I175" s="16" t="s">
        <v>13</v>
      </c>
      <c r="J175" s="25">
        <v>8400</v>
      </c>
      <c r="K175" s="21" t="s">
        <v>760</v>
      </c>
    </row>
    <row r="176" spans="1:11" ht="15" customHeight="1" x14ac:dyDescent="0.25">
      <c r="A176" s="16">
        <f t="shared" si="4"/>
        <v>167</v>
      </c>
      <c r="B176" s="17" t="s">
        <v>500</v>
      </c>
      <c r="C176" s="9"/>
      <c r="D176" s="16" t="s">
        <v>13</v>
      </c>
      <c r="E176" s="18" t="s">
        <v>496</v>
      </c>
      <c r="F176" s="18" t="s">
        <v>491</v>
      </c>
      <c r="G176" s="18"/>
      <c r="H176" s="18" t="s">
        <v>492</v>
      </c>
      <c r="I176" s="16" t="s">
        <v>13</v>
      </c>
      <c r="J176" s="25">
        <v>12600</v>
      </c>
      <c r="K176" s="21" t="s">
        <v>760</v>
      </c>
    </row>
    <row r="177" spans="1:11" ht="15" customHeight="1" x14ac:dyDescent="0.25">
      <c r="A177" s="16">
        <f t="shared" si="4"/>
        <v>168</v>
      </c>
      <c r="B177" s="17" t="s">
        <v>502</v>
      </c>
      <c r="C177" s="9"/>
      <c r="D177" s="16" t="s">
        <v>13</v>
      </c>
      <c r="E177" s="18" t="s">
        <v>496</v>
      </c>
      <c r="F177" s="18" t="s">
        <v>483</v>
      </c>
      <c r="G177" s="18"/>
      <c r="H177" s="18" t="s">
        <v>494</v>
      </c>
      <c r="I177" s="16" t="s">
        <v>13</v>
      </c>
      <c r="J177" s="25">
        <v>18900</v>
      </c>
      <c r="K177" s="21" t="s">
        <v>760</v>
      </c>
    </row>
    <row r="178" spans="1:11" ht="15" customHeight="1" x14ac:dyDescent="0.25">
      <c r="A178" s="16">
        <f t="shared" si="4"/>
        <v>169</v>
      </c>
      <c r="B178" s="17" t="s">
        <v>504</v>
      </c>
      <c r="C178" s="9"/>
      <c r="D178" s="16" t="s">
        <v>13</v>
      </c>
      <c r="E178" s="18" t="s">
        <v>505</v>
      </c>
      <c r="F178" s="18"/>
      <c r="G178" s="18"/>
      <c r="H178" s="18" t="s">
        <v>505</v>
      </c>
      <c r="I178" s="16" t="s">
        <v>13</v>
      </c>
      <c r="J178" s="25">
        <v>510</v>
      </c>
      <c r="K178" s="21" t="s">
        <v>760</v>
      </c>
    </row>
    <row r="179" spans="1:11" ht="15" customHeight="1" x14ac:dyDescent="0.25">
      <c r="A179" s="16">
        <f t="shared" si="4"/>
        <v>170</v>
      </c>
      <c r="B179" s="17" t="s">
        <v>506</v>
      </c>
      <c r="C179" s="9"/>
      <c r="D179" s="16" t="s">
        <v>13</v>
      </c>
      <c r="E179" s="18" t="s">
        <v>507</v>
      </c>
      <c r="F179" s="18"/>
      <c r="G179" s="18"/>
      <c r="H179" s="18" t="s">
        <v>507</v>
      </c>
      <c r="I179" s="16" t="s">
        <v>13</v>
      </c>
      <c r="J179" s="25">
        <v>150</v>
      </c>
      <c r="K179" s="21" t="s">
        <v>760</v>
      </c>
    </row>
    <row r="180" spans="1:11" ht="15" customHeight="1" x14ac:dyDescent="0.25">
      <c r="A180" s="16">
        <f t="shared" si="4"/>
        <v>171</v>
      </c>
      <c r="B180" s="17" t="s">
        <v>508</v>
      </c>
      <c r="C180" s="9"/>
      <c r="D180" s="16" t="s">
        <v>355</v>
      </c>
      <c r="E180" s="18" t="s">
        <v>509</v>
      </c>
      <c r="F180" s="18" t="s">
        <v>510</v>
      </c>
      <c r="G180" s="18"/>
      <c r="H180" s="18" t="s">
        <v>861</v>
      </c>
      <c r="I180" s="16" t="s">
        <v>355</v>
      </c>
      <c r="J180" s="25">
        <v>90</v>
      </c>
      <c r="K180" s="21" t="s">
        <v>760</v>
      </c>
    </row>
    <row r="181" spans="1:11" ht="15" customHeight="1" x14ac:dyDescent="0.25">
      <c r="A181" s="16">
        <f t="shared" si="4"/>
        <v>172</v>
      </c>
      <c r="B181" s="17" t="s">
        <v>512</v>
      </c>
      <c r="C181" s="9"/>
      <c r="D181" s="16" t="s">
        <v>355</v>
      </c>
      <c r="E181" s="18" t="s">
        <v>509</v>
      </c>
      <c r="F181" s="18" t="s">
        <v>513</v>
      </c>
      <c r="G181" s="18"/>
      <c r="H181" s="18" t="s">
        <v>862</v>
      </c>
      <c r="I181" s="16" t="s">
        <v>355</v>
      </c>
      <c r="J181" s="25">
        <v>144</v>
      </c>
      <c r="K181" s="21" t="s">
        <v>760</v>
      </c>
    </row>
    <row r="182" spans="1:11" ht="15" customHeight="1" x14ac:dyDescent="0.25">
      <c r="A182" s="16">
        <f t="shared" si="4"/>
        <v>173</v>
      </c>
      <c r="B182" s="17" t="s">
        <v>515</v>
      </c>
      <c r="C182" s="9"/>
      <c r="D182" s="16" t="s">
        <v>355</v>
      </c>
      <c r="E182" s="18" t="s">
        <v>509</v>
      </c>
      <c r="F182" s="18" t="s">
        <v>376</v>
      </c>
      <c r="G182" s="18"/>
      <c r="H182" s="18" t="s">
        <v>863</v>
      </c>
      <c r="I182" s="16" t="s">
        <v>355</v>
      </c>
      <c r="J182" s="25">
        <v>168</v>
      </c>
      <c r="K182" s="21" t="s">
        <v>760</v>
      </c>
    </row>
    <row r="183" spans="1:11" ht="15" customHeight="1" x14ac:dyDescent="0.25">
      <c r="A183" s="16">
        <f t="shared" si="4"/>
        <v>174</v>
      </c>
      <c r="B183" s="17" t="s">
        <v>517</v>
      </c>
      <c r="C183" s="9"/>
      <c r="D183" s="16" t="s">
        <v>355</v>
      </c>
      <c r="E183" s="18" t="s">
        <v>509</v>
      </c>
      <c r="F183" s="18" t="s">
        <v>518</v>
      </c>
      <c r="G183" s="18"/>
      <c r="H183" s="18" t="s">
        <v>864</v>
      </c>
      <c r="I183" s="16" t="s">
        <v>355</v>
      </c>
      <c r="J183" s="25">
        <v>72</v>
      </c>
      <c r="K183" s="21" t="s">
        <v>760</v>
      </c>
    </row>
    <row r="184" spans="1:11" ht="15" customHeight="1" x14ac:dyDescent="0.25">
      <c r="A184" s="16">
        <f t="shared" si="4"/>
        <v>175</v>
      </c>
      <c r="B184" s="17" t="s">
        <v>520</v>
      </c>
      <c r="C184" s="9"/>
      <c r="D184" s="16" t="s">
        <v>355</v>
      </c>
      <c r="E184" s="18" t="s">
        <v>509</v>
      </c>
      <c r="F184" s="18" t="s">
        <v>521</v>
      </c>
      <c r="G184" s="18"/>
      <c r="H184" s="18" t="s">
        <v>865</v>
      </c>
      <c r="I184" s="16" t="s">
        <v>355</v>
      </c>
      <c r="J184" s="25">
        <v>150</v>
      </c>
      <c r="K184" s="21" t="s">
        <v>760</v>
      </c>
    </row>
    <row r="185" spans="1:11" ht="15" customHeight="1" x14ac:dyDescent="0.25">
      <c r="A185" s="16">
        <f t="shared" si="4"/>
        <v>176</v>
      </c>
      <c r="B185" s="17" t="s">
        <v>523</v>
      </c>
      <c r="C185" s="9"/>
      <c r="D185" s="16" t="s">
        <v>355</v>
      </c>
      <c r="E185" s="18" t="s">
        <v>509</v>
      </c>
      <c r="F185" s="18" t="s">
        <v>385</v>
      </c>
      <c r="G185" s="18"/>
      <c r="H185" s="18" t="s">
        <v>866</v>
      </c>
      <c r="I185" s="16" t="s">
        <v>355</v>
      </c>
      <c r="J185" s="25">
        <v>180</v>
      </c>
      <c r="K185" s="21" t="s">
        <v>760</v>
      </c>
    </row>
    <row r="186" spans="1:11" ht="15" customHeight="1" x14ac:dyDescent="0.25">
      <c r="A186" s="16">
        <f t="shared" si="4"/>
        <v>177</v>
      </c>
      <c r="B186" s="17" t="s">
        <v>525</v>
      </c>
      <c r="C186" s="9"/>
      <c r="D186" s="16" t="s">
        <v>355</v>
      </c>
      <c r="E186" s="18" t="s">
        <v>509</v>
      </c>
      <c r="F186" s="18" t="s">
        <v>526</v>
      </c>
      <c r="G186" s="18"/>
      <c r="H186" s="18" t="s">
        <v>867</v>
      </c>
      <c r="I186" s="16" t="s">
        <v>355</v>
      </c>
      <c r="J186" s="25">
        <v>108</v>
      </c>
      <c r="K186" s="21" t="s">
        <v>760</v>
      </c>
    </row>
    <row r="187" spans="1:11" ht="15" customHeight="1" x14ac:dyDescent="0.25">
      <c r="A187" s="16">
        <f t="shared" si="4"/>
        <v>178</v>
      </c>
      <c r="B187" s="17" t="s">
        <v>528</v>
      </c>
      <c r="C187" s="9"/>
      <c r="D187" s="16" t="s">
        <v>355</v>
      </c>
      <c r="E187" s="18" t="s">
        <v>509</v>
      </c>
      <c r="F187" s="18" t="s">
        <v>529</v>
      </c>
      <c r="G187" s="18"/>
      <c r="H187" s="18" t="s">
        <v>868</v>
      </c>
      <c r="I187" s="16" t="s">
        <v>355</v>
      </c>
      <c r="J187" s="25">
        <v>210</v>
      </c>
      <c r="K187" s="21" t="s">
        <v>760</v>
      </c>
    </row>
    <row r="188" spans="1:11" ht="15" customHeight="1" x14ac:dyDescent="0.25">
      <c r="A188" s="16">
        <f t="shared" si="4"/>
        <v>179</v>
      </c>
      <c r="B188" s="17" t="s">
        <v>869</v>
      </c>
      <c r="C188" s="9"/>
      <c r="D188" s="16" t="s">
        <v>355</v>
      </c>
      <c r="E188" s="18" t="s">
        <v>509</v>
      </c>
      <c r="F188" s="18" t="s">
        <v>870</v>
      </c>
      <c r="G188" s="18"/>
      <c r="H188" s="18" t="s">
        <v>871</v>
      </c>
      <c r="I188" s="16" t="s">
        <v>355</v>
      </c>
      <c r="J188" s="25">
        <v>216</v>
      </c>
      <c r="K188" s="21" t="s">
        <v>760</v>
      </c>
    </row>
    <row r="189" spans="1:11" ht="15" customHeight="1" x14ac:dyDescent="0.25">
      <c r="A189" s="16">
        <f t="shared" si="4"/>
        <v>180</v>
      </c>
      <c r="B189" s="17" t="s">
        <v>531</v>
      </c>
      <c r="C189" s="9"/>
      <c r="D189" s="16" t="s">
        <v>355</v>
      </c>
      <c r="E189" s="18" t="s">
        <v>532</v>
      </c>
      <c r="F189" s="18" t="s">
        <v>533</v>
      </c>
      <c r="G189" s="18"/>
      <c r="H189" s="18" t="s">
        <v>534</v>
      </c>
      <c r="I189" s="16" t="s">
        <v>355</v>
      </c>
      <c r="J189" s="25">
        <v>30</v>
      </c>
      <c r="K189" s="21" t="s">
        <v>760</v>
      </c>
    </row>
    <row r="190" spans="1:11" ht="15" customHeight="1" x14ac:dyDescent="0.25">
      <c r="A190" s="16">
        <f t="shared" si="4"/>
        <v>181</v>
      </c>
      <c r="B190" s="17" t="s">
        <v>535</v>
      </c>
      <c r="C190" s="9"/>
      <c r="D190" s="16" t="s">
        <v>355</v>
      </c>
      <c r="E190" s="18" t="s">
        <v>532</v>
      </c>
      <c r="F190" s="18" t="s">
        <v>536</v>
      </c>
      <c r="G190" s="18"/>
      <c r="H190" s="18" t="s">
        <v>537</v>
      </c>
      <c r="I190" s="16" t="s">
        <v>355</v>
      </c>
      <c r="J190" s="25">
        <v>48</v>
      </c>
      <c r="K190" s="21" t="s">
        <v>760</v>
      </c>
    </row>
    <row r="191" spans="1:11" ht="15" customHeight="1" x14ac:dyDescent="0.25">
      <c r="A191" s="16">
        <f t="shared" si="4"/>
        <v>182</v>
      </c>
      <c r="B191" s="17" t="s">
        <v>538</v>
      </c>
      <c r="C191" s="9"/>
      <c r="D191" s="16" t="s">
        <v>355</v>
      </c>
      <c r="E191" s="18" t="s">
        <v>532</v>
      </c>
      <c r="F191" s="18" t="s">
        <v>539</v>
      </c>
      <c r="G191" s="18"/>
      <c r="H191" s="18" t="s">
        <v>540</v>
      </c>
      <c r="I191" s="16" t="s">
        <v>355</v>
      </c>
      <c r="J191" s="25">
        <v>54</v>
      </c>
      <c r="K191" s="21" t="s">
        <v>760</v>
      </c>
    </row>
    <row r="192" spans="1:11" ht="15" customHeight="1" x14ac:dyDescent="0.25">
      <c r="A192" s="16">
        <f t="shared" si="4"/>
        <v>183</v>
      </c>
      <c r="B192" s="17" t="s">
        <v>543</v>
      </c>
      <c r="C192" s="9"/>
      <c r="D192" s="16" t="s">
        <v>355</v>
      </c>
      <c r="E192" s="18" t="s">
        <v>544</v>
      </c>
      <c r="F192" s="18" t="s">
        <v>545</v>
      </c>
      <c r="G192" s="18"/>
      <c r="H192" s="18" t="s">
        <v>546</v>
      </c>
      <c r="I192" s="16" t="s">
        <v>355</v>
      </c>
      <c r="J192" s="25">
        <v>420</v>
      </c>
      <c r="K192" s="21" t="s">
        <v>760</v>
      </c>
    </row>
    <row r="193" spans="1:11" ht="15" customHeight="1" x14ac:dyDescent="0.25">
      <c r="A193" s="16">
        <f t="shared" si="4"/>
        <v>184</v>
      </c>
      <c r="B193" s="17" t="s">
        <v>547</v>
      </c>
      <c r="C193" s="9"/>
      <c r="D193" s="16" t="s">
        <v>355</v>
      </c>
      <c r="E193" s="18" t="s">
        <v>544</v>
      </c>
      <c r="F193" s="18" t="s">
        <v>548</v>
      </c>
      <c r="G193" s="18"/>
      <c r="H193" s="18" t="s">
        <v>549</v>
      </c>
      <c r="I193" s="16" t="s">
        <v>355</v>
      </c>
      <c r="J193" s="25">
        <v>564</v>
      </c>
      <c r="K193" s="21" t="s">
        <v>760</v>
      </c>
    </row>
    <row r="194" spans="1:11" ht="15" customHeight="1" x14ac:dyDescent="0.25">
      <c r="A194" s="16">
        <f t="shared" si="4"/>
        <v>185</v>
      </c>
      <c r="B194" s="17" t="s">
        <v>550</v>
      </c>
      <c r="C194" s="9"/>
      <c r="D194" s="16" t="s">
        <v>355</v>
      </c>
      <c r="E194" s="18" t="s">
        <v>551</v>
      </c>
      <c r="F194" s="18" t="s">
        <v>536</v>
      </c>
      <c r="G194" s="18"/>
      <c r="H194" s="18" t="s">
        <v>552</v>
      </c>
      <c r="I194" s="16" t="s">
        <v>355</v>
      </c>
      <c r="J194" s="25">
        <v>174</v>
      </c>
      <c r="K194" s="21" t="s">
        <v>760</v>
      </c>
    </row>
    <row r="195" spans="1:11" ht="15" customHeight="1" x14ac:dyDescent="0.25">
      <c r="A195" s="16">
        <f t="shared" si="4"/>
        <v>186</v>
      </c>
      <c r="B195" s="17" t="s">
        <v>553</v>
      </c>
      <c r="C195" s="9"/>
      <c r="D195" s="16" t="s">
        <v>355</v>
      </c>
      <c r="E195" s="18" t="s">
        <v>551</v>
      </c>
      <c r="F195" s="18" t="s">
        <v>539</v>
      </c>
      <c r="G195" s="18"/>
      <c r="H195" s="18" t="s">
        <v>554</v>
      </c>
      <c r="I195" s="16" t="s">
        <v>355</v>
      </c>
      <c r="J195" s="25">
        <v>210</v>
      </c>
      <c r="K195" s="21" t="s">
        <v>760</v>
      </c>
    </row>
    <row r="196" spans="1:11" ht="15" customHeight="1" x14ac:dyDescent="0.25">
      <c r="A196" s="16">
        <f t="shared" si="4"/>
        <v>187</v>
      </c>
      <c r="B196" s="17" t="s">
        <v>555</v>
      </c>
      <c r="C196" s="9"/>
      <c r="D196" s="16" t="s">
        <v>355</v>
      </c>
      <c r="E196" s="18" t="s">
        <v>551</v>
      </c>
      <c r="F196" s="18" t="s">
        <v>556</v>
      </c>
      <c r="G196" s="18"/>
      <c r="H196" s="18" t="s">
        <v>557</v>
      </c>
      <c r="I196" s="16" t="s">
        <v>355</v>
      </c>
      <c r="J196" s="25">
        <v>420</v>
      </c>
      <c r="K196" s="21" t="s">
        <v>760</v>
      </c>
    </row>
    <row r="197" spans="1:11" ht="15" customHeight="1" x14ac:dyDescent="0.25">
      <c r="A197" s="16">
        <f t="shared" si="4"/>
        <v>188</v>
      </c>
      <c r="B197" s="17" t="s">
        <v>558</v>
      </c>
      <c r="C197" s="9"/>
      <c r="D197" s="16" t="s">
        <v>355</v>
      </c>
      <c r="E197" s="18" t="s">
        <v>559</v>
      </c>
      <c r="F197" s="18"/>
      <c r="G197" s="18"/>
      <c r="H197" s="18" t="s">
        <v>559</v>
      </c>
      <c r="I197" s="16" t="s">
        <v>355</v>
      </c>
      <c r="J197" s="25">
        <v>204</v>
      </c>
      <c r="K197" s="21" t="s">
        <v>760</v>
      </c>
    </row>
    <row r="198" spans="1:11" ht="15" customHeight="1" x14ac:dyDescent="0.25">
      <c r="A198" s="16">
        <f t="shared" si="4"/>
        <v>189</v>
      </c>
      <c r="B198" s="17" t="s">
        <v>560</v>
      </c>
      <c r="C198" s="9"/>
      <c r="D198" s="16" t="s">
        <v>355</v>
      </c>
      <c r="E198" s="18" t="s">
        <v>561</v>
      </c>
      <c r="F198" s="18"/>
      <c r="G198" s="18"/>
      <c r="H198" s="18" t="s">
        <v>561</v>
      </c>
      <c r="I198" s="16" t="s">
        <v>355</v>
      </c>
      <c r="J198" s="25">
        <v>72</v>
      </c>
      <c r="K198" s="21" t="s">
        <v>760</v>
      </c>
    </row>
    <row r="199" spans="1:11" ht="15" customHeight="1" x14ac:dyDescent="0.25">
      <c r="A199" s="16">
        <f t="shared" si="4"/>
        <v>190</v>
      </c>
      <c r="B199" s="17" t="s">
        <v>562</v>
      </c>
      <c r="C199" s="9"/>
      <c r="D199" s="16" t="s">
        <v>13</v>
      </c>
      <c r="E199" s="18" t="s">
        <v>563</v>
      </c>
      <c r="F199" s="18"/>
      <c r="G199" s="18"/>
      <c r="H199" s="18" t="s">
        <v>563</v>
      </c>
      <c r="I199" s="16" t="s">
        <v>13</v>
      </c>
      <c r="J199" s="25">
        <v>312</v>
      </c>
      <c r="K199" s="21" t="s">
        <v>760</v>
      </c>
    </row>
    <row r="200" spans="1:11" ht="15" customHeight="1" x14ac:dyDescent="0.25">
      <c r="A200" s="16">
        <f t="shared" si="4"/>
        <v>191</v>
      </c>
      <c r="B200" s="17" t="s">
        <v>564</v>
      </c>
      <c r="C200" s="9"/>
      <c r="D200" s="16" t="s">
        <v>355</v>
      </c>
      <c r="E200" s="18" t="s">
        <v>565</v>
      </c>
      <c r="F200" s="18" t="s">
        <v>545</v>
      </c>
      <c r="G200" s="18"/>
      <c r="H200" s="18" t="s">
        <v>566</v>
      </c>
      <c r="I200" s="16" t="s">
        <v>355</v>
      </c>
      <c r="J200" s="25">
        <v>312</v>
      </c>
      <c r="K200" s="21" t="s">
        <v>760</v>
      </c>
    </row>
    <row r="201" spans="1:11" ht="15" customHeight="1" x14ac:dyDescent="0.25">
      <c r="A201" s="16">
        <f t="shared" si="4"/>
        <v>192</v>
      </c>
      <c r="B201" s="17" t="s">
        <v>567</v>
      </c>
      <c r="C201" s="9"/>
      <c r="D201" s="16" t="s">
        <v>355</v>
      </c>
      <c r="E201" s="18" t="s">
        <v>565</v>
      </c>
      <c r="F201" s="18" t="s">
        <v>568</v>
      </c>
      <c r="G201" s="18"/>
      <c r="H201" s="18" t="s">
        <v>569</v>
      </c>
      <c r="I201" s="16" t="s">
        <v>355</v>
      </c>
      <c r="J201" s="25">
        <v>420</v>
      </c>
      <c r="K201" s="21" t="s">
        <v>760</v>
      </c>
    </row>
    <row r="202" spans="1:11" ht="15" customHeight="1" x14ac:dyDescent="0.25">
      <c r="A202" s="16">
        <f t="shared" ref="A202:A261" si="5">ROW()-ROW($A$9)</f>
        <v>193</v>
      </c>
      <c r="B202" s="17" t="s">
        <v>570</v>
      </c>
      <c r="C202" s="9"/>
      <c r="D202" s="16" t="s">
        <v>355</v>
      </c>
      <c r="E202" s="18" t="s">
        <v>571</v>
      </c>
      <c r="F202" s="18"/>
      <c r="G202" s="18"/>
      <c r="H202" s="18" t="s">
        <v>571</v>
      </c>
      <c r="I202" s="16" t="s">
        <v>355</v>
      </c>
      <c r="J202" s="25">
        <v>144</v>
      </c>
      <c r="K202" s="21" t="s">
        <v>760</v>
      </c>
    </row>
    <row r="203" spans="1:11" ht="15" customHeight="1" x14ac:dyDescent="0.25">
      <c r="A203" s="16">
        <f t="shared" si="5"/>
        <v>194</v>
      </c>
      <c r="B203" s="17" t="s">
        <v>572</v>
      </c>
      <c r="C203" s="9"/>
      <c r="D203" s="16" t="s">
        <v>13</v>
      </c>
      <c r="E203" s="18" t="s">
        <v>573</v>
      </c>
      <c r="F203" s="18"/>
      <c r="G203" s="18"/>
      <c r="H203" s="18" t="s">
        <v>573</v>
      </c>
      <c r="I203" s="16" t="s">
        <v>13</v>
      </c>
      <c r="J203" s="25">
        <v>444</v>
      </c>
      <c r="K203" s="21" t="s">
        <v>760</v>
      </c>
    </row>
    <row r="204" spans="1:11" ht="15" customHeight="1" x14ac:dyDescent="0.25">
      <c r="A204" s="16">
        <f t="shared" si="5"/>
        <v>195</v>
      </c>
      <c r="B204" s="17" t="s">
        <v>574</v>
      </c>
      <c r="C204" s="9"/>
      <c r="D204" s="16" t="s">
        <v>13</v>
      </c>
      <c r="E204" s="18" t="s">
        <v>575</v>
      </c>
      <c r="F204" s="18"/>
      <c r="G204" s="18"/>
      <c r="H204" s="18" t="s">
        <v>575</v>
      </c>
      <c r="I204" s="16" t="s">
        <v>13</v>
      </c>
      <c r="J204" s="25">
        <v>1830</v>
      </c>
      <c r="K204" s="21" t="s">
        <v>760</v>
      </c>
    </row>
    <row r="205" spans="1:11" ht="15" customHeight="1" x14ac:dyDescent="0.25">
      <c r="A205" s="16">
        <f t="shared" si="5"/>
        <v>196</v>
      </c>
      <c r="B205" s="17" t="s">
        <v>576</v>
      </c>
      <c r="C205" s="9"/>
      <c r="D205" s="16" t="s">
        <v>13</v>
      </c>
      <c r="E205" s="18" t="s">
        <v>577</v>
      </c>
      <c r="F205" s="18"/>
      <c r="G205" s="18"/>
      <c r="H205" s="18" t="s">
        <v>577</v>
      </c>
      <c r="I205" s="16" t="s">
        <v>13</v>
      </c>
      <c r="J205" s="25">
        <v>720</v>
      </c>
      <c r="K205" s="21" t="s">
        <v>760</v>
      </c>
    </row>
    <row r="206" spans="1:11" ht="15" customHeight="1" x14ac:dyDescent="0.25">
      <c r="A206" s="16">
        <f t="shared" si="5"/>
        <v>197</v>
      </c>
      <c r="B206" s="17" t="s">
        <v>578</v>
      </c>
      <c r="C206" s="9"/>
      <c r="D206" s="16" t="s">
        <v>13</v>
      </c>
      <c r="E206" s="18" t="s">
        <v>579</v>
      </c>
      <c r="F206" s="18"/>
      <c r="G206" s="18"/>
      <c r="H206" s="18" t="s">
        <v>579</v>
      </c>
      <c r="I206" s="16" t="s">
        <v>13</v>
      </c>
      <c r="J206" s="25">
        <v>840</v>
      </c>
      <c r="K206" s="21" t="s">
        <v>760</v>
      </c>
    </row>
    <row r="207" spans="1:11" ht="15" customHeight="1" x14ac:dyDescent="0.25">
      <c r="A207" s="16">
        <f t="shared" si="5"/>
        <v>198</v>
      </c>
      <c r="B207" s="17" t="s">
        <v>580</v>
      </c>
      <c r="C207" s="9"/>
      <c r="D207" s="16" t="s">
        <v>13</v>
      </c>
      <c r="E207" s="18" t="s">
        <v>581</v>
      </c>
      <c r="F207" s="18"/>
      <c r="G207" s="18"/>
      <c r="H207" s="18" t="s">
        <v>581</v>
      </c>
      <c r="I207" s="16" t="s">
        <v>13</v>
      </c>
      <c r="J207" s="25">
        <v>1020</v>
      </c>
      <c r="K207" s="21" t="s">
        <v>760</v>
      </c>
    </row>
    <row r="208" spans="1:11" ht="15" customHeight="1" x14ac:dyDescent="0.25">
      <c r="A208" s="16">
        <f t="shared" si="5"/>
        <v>199</v>
      </c>
      <c r="B208" s="17" t="s">
        <v>582</v>
      </c>
      <c r="C208" s="9"/>
      <c r="D208" s="16" t="s">
        <v>13</v>
      </c>
      <c r="E208" s="18" t="s">
        <v>583</v>
      </c>
      <c r="F208" s="18" t="s">
        <v>370</v>
      </c>
      <c r="G208" s="18"/>
      <c r="H208" s="18" t="s">
        <v>584</v>
      </c>
      <c r="I208" s="16" t="s">
        <v>13</v>
      </c>
      <c r="J208" s="25">
        <v>348</v>
      </c>
      <c r="K208" s="21" t="s">
        <v>760</v>
      </c>
    </row>
    <row r="209" spans="1:11" ht="15" customHeight="1" x14ac:dyDescent="0.25">
      <c r="A209" s="16">
        <f t="shared" si="5"/>
        <v>200</v>
      </c>
      <c r="B209" s="17" t="s">
        <v>585</v>
      </c>
      <c r="C209" s="9"/>
      <c r="D209" s="16" t="s">
        <v>13</v>
      </c>
      <c r="E209" s="18" t="s">
        <v>583</v>
      </c>
      <c r="F209" s="18" t="s">
        <v>586</v>
      </c>
      <c r="G209" s="18"/>
      <c r="H209" s="18" t="s">
        <v>587</v>
      </c>
      <c r="I209" s="16" t="s">
        <v>13</v>
      </c>
      <c r="J209" s="25">
        <v>420</v>
      </c>
      <c r="K209" s="21" t="s">
        <v>760</v>
      </c>
    </row>
    <row r="210" spans="1:11" ht="15" customHeight="1" x14ac:dyDescent="0.25">
      <c r="A210" s="16">
        <f t="shared" si="5"/>
        <v>201</v>
      </c>
      <c r="B210" s="17" t="s">
        <v>588</v>
      </c>
      <c r="C210" s="9"/>
      <c r="D210" s="16" t="s">
        <v>13</v>
      </c>
      <c r="E210" s="18" t="s">
        <v>583</v>
      </c>
      <c r="F210" s="18" t="s">
        <v>589</v>
      </c>
      <c r="G210" s="18"/>
      <c r="H210" s="18" t="s">
        <v>590</v>
      </c>
      <c r="I210" s="16" t="s">
        <v>13</v>
      </c>
      <c r="J210" s="25">
        <v>564</v>
      </c>
      <c r="K210" s="21" t="s">
        <v>760</v>
      </c>
    </row>
    <row r="211" spans="1:11" ht="15" customHeight="1" x14ac:dyDescent="0.25">
      <c r="A211" s="16">
        <f t="shared" si="5"/>
        <v>202</v>
      </c>
      <c r="B211" s="17" t="s">
        <v>591</v>
      </c>
      <c r="C211" s="9"/>
      <c r="D211" s="16" t="s">
        <v>13</v>
      </c>
      <c r="E211" s="18" t="s">
        <v>592</v>
      </c>
      <c r="F211" s="18"/>
      <c r="G211" s="18"/>
      <c r="H211" s="18" t="s">
        <v>592</v>
      </c>
      <c r="I211" s="16" t="s">
        <v>13</v>
      </c>
      <c r="J211" s="25">
        <v>360</v>
      </c>
      <c r="K211" s="21" t="s">
        <v>760</v>
      </c>
    </row>
    <row r="212" spans="1:11" ht="15" customHeight="1" x14ac:dyDescent="0.25">
      <c r="A212" s="16">
        <f t="shared" si="5"/>
        <v>203</v>
      </c>
      <c r="B212" s="17" t="s">
        <v>593</v>
      </c>
      <c r="C212" s="9"/>
      <c r="D212" s="16" t="s">
        <v>13</v>
      </c>
      <c r="E212" s="18" t="s">
        <v>594</v>
      </c>
      <c r="F212" s="18"/>
      <c r="G212" s="18"/>
      <c r="H212" s="18" t="s">
        <v>594</v>
      </c>
      <c r="I212" s="16" t="s">
        <v>13</v>
      </c>
      <c r="J212" s="19">
        <v>360</v>
      </c>
      <c r="K212" s="21" t="s">
        <v>760</v>
      </c>
    </row>
    <row r="213" spans="1:11" ht="15" customHeight="1" x14ac:dyDescent="0.25">
      <c r="A213" s="16">
        <f t="shared" si="5"/>
        <v>204</v>
      </c>
      <c r="B213" s="17" t="s">
        <v>595</v>
      </c>
      <c r="C213" s="9"/>
      <c r="D213" s="16" t="s">
        <v>13</v>
      </c>
      <c r="E213" s="18" t="s">
        <v>596</v>
      </c>
      <c r="F213" s="18"/>
      <c r="G213" s="18"/>
      <c r="H213" s="18" t="s">
        <v>596</v>
      </c>
      <c r="I213" s="16" t="s">
        <v>13</v>
      </c>
      <c r="J213" s="19">
        <v>360</v>
      </c>
      <c r="K213" s="21" t="s">
        <v>760</v>
      </c>
    </row>
    <row r="214" spans="1:11" ht="15" customHeight="1" x14ac:dyDescent="0.25">
      <c r="A214" s="16">
        <f t="shared" si="5"/>
        <v>205</v>
      </c>
      <c r="B214" s="17" t="s">
        <v>597</v>
      </c>
      <c r="C214" s="9"/>
      <c r="D214" s="16" t="s">
        <v>13</v>
      </c>
      <c r="E214" s="18" t="s">
        <v>598</v>
      </c>
      <c r="F214" s="18"/>
      <c r="G214" s="18"/>
      <c r="H214" s="18" t="s">
        <v>598</v>
      </c>
      <c r="I214" s="16" t="s">
        <v>13</v>
      </c>
      <c r="J214" s="25">
        <v>420</v>
      </c>
      <c r="K214" s="21" t="s">
        <v>760</v>
      </c>
    </row>
    <row r="215" spans="1:11" ht="15" customHeight="1" x14ac:dyDescent="0.25">
      <c r="A215" s="16">
        <f t="shared" si="5"/>
        <v>206</v>
      </c>
      <c r="B215" s="17" t="s">
        <v>599</v>
      </c>
      <c r="C215" s="9"/>
      <c r="D215" s="16" t="s">
        <v>13</v>
      </c>
      <c r="E215" s="18" t="s">
        <v>600</v>
      </c>
      <c r="F215" s="18"/>
      <c r="G215" s="18"/>
      <c r="H215" s="18" t="s">
        <v>600</v>
      </c>
      <c r="I215" s="16" t="s">
        <v>13</v>
      </c>
      <c r="J215" s="19">
        <v>420</v>
      </c>
      <c r="K215" s="21" t="s">
        <v>760</v>
      </c>
    </row>
    <row r="216" spans="1:11" ht="15" customHeight="1" x14ac:dyDescent="0.25">
      <c r="A216" s="16">
        <f t="shared" si="5"/>
        <v>207</v>
      </c>
      <c r="B216" s="17" t="s">
        <v>601</v>
      </c>
      <c r="C216" s="9"/>
      <c r="D216" s="16" t="s">
        <v>13</v>
      </c>
      <c r="E216" s="18" t="s">
        <v>602</v>
      </c>
      <c r="F216" s="18"/>
      <c r="G216" s="18"/>
      <c r="H216" s="18" t="s">
        <v>602</v>
      </c>
      <c r="I216" s="16" t="s">
        <v>13</v>
      </c>
      <c r="J216" s="25">
        <v>564</v>
      </c>
      <c r="K216" s="21" t="s">
        <v>760</v>
      </c>
    </row>
    <row r="217" spans="1:11" ht="15" customHeight="1" x14ac:dyDescent="0.25">
      <c r="A217" s="16">
        <f t="shared" si="5"/>
        <v>208</v>
      </c>
      <c r="B217" s="17" t="s">
        <v>603</v>
      </c>
      <c r="C217" s="9"/>
      <c r="D217" s="16" t="s">
        <v>13</v>
      </c>
      <c r="E217" s="18" t="s">
        <v>604</v>
      </c>
      <c r="F217" s="18"/>
      <c r="G217" s="18"/>
      <c r="H217" s="18" t="s">
        <v>604</v>
      </c>
      <c r="I217" s="16" t="s">
        <v>13</v>
      </c>
      <c r="J217" s="25">
        <v>108</v>
      </c>
      <c r="K217" s="21" t="s">
        <v>760</v>
      </c>
    </row>
    <row r="218" spans="1:11" ht="15" customHeight="1" x14ac:dyDescent="0.25">
      <c r="A218" s="16">
        <f t="shared" si="5"/>
        <v>209</v>
      </c>
      <c r="B218" s="17" t="s">
        <v>605</v>
      </c>
      <c r="C218" s="9"/>
      <c r="D218" s="16" t="s">
        <v>13</v>
      </c>
      <c r="E218" s="18" t="s">
        <v>606</v>
      </c>
      <c r="F218" s="18"/>
      <c r="G218" s="18"/>
      <c r="H218" s="18" t="s">
        <v>606</v>
      </c>
      <c r="I218" s="16" t="s">
        <v>13</v>
      </c>
      <c r="J218" s="25">
        <v>354</v>
      </c>
      <c r="K218" s="21" t="s">
        <v>760</v>
      </c>
    </row>
    <row r="219" spans="1:11" ht="15" customHeight="1" x14ac:dyDescent="0.25">
      <c r="A219" s="16">
        <f t="shared" si="5"/>
        <v>210</v>
      </c>
      <c r="B219" s="17" t="s">
        <v>607</v>
      </c>
      <c r="C219" s="9"/>
      <c r="D219" s="16" t="s">
        <v>13</v>
      </c>
      <c r="E219" s="18" t="s">
        <v>608</v>
      </c>
      <c r="F219" s="18"/>
      <c r="G219" s="18"/>
      <c r="H219" s="18" t="s">
        <v>608</v>
      </c>
      <c r="I219" s="16" t="s">
        <v>13</v>
      </c>
      <c r="J219" s="25">
        <v>354</v>
      </c>
      <c r="K219" s="21" t="s">
        <v>760</v>
      </c>
    </row>
    <row r="220" spans="1:11" ht="15" customHeight="1" x14ac:dyDescent="0.25">
      <c r="A220" s="16">
        <f t="shared" si="5"/>
        <v>211</v>
      </c>
      <c r="B220" s="17" t="s">
        <v>609</v>
      </c>
      <c r="C220" s="9"/>
      <c r="D220" s="16" t="s">
        <v>13</v>
      </c>
      <c r="E220" s="18" t="s">
        <v>610</v>
      </c>
      <c r="F220" s="18"/>
      <c r="G220" s="18"/>
      <c r="H220" s="18" t="s">
        <v>610</v>
      </c>
      <c r="I220" s="16" t="s">
        <v>13</v>
      </c>
      <c r="J220" s="25">
        <v>354</v>
      </c>
      <c r="K220" s="21" t="s">
        <v>760</v>
      </c>
    </row>
    <row r="221" spans="1:11" ht="15" customHeight="1" x14ac:dyDescent="0.25">
      <c r="A221" s="16">
        <f t="shared" si="5"/>
        <v>212</v>
      </c>
      <c r="B221" s="17" t="s">
        <v>611</v>
      </c>
      <c r="C221" s="9"/>
      <c r="D221" s="16" t="s">
        <v>13</v>
      </c>
      <c r="E221" s="18" t="s">
        <v>612</v>
      </c>
      <c r="F221" s="18"/>
      <c r="G221" s="18"/>
      <c r="H221" s="18" t="s">
        <v>612</v>
      </c>
      <c r="I221" s="16" t="s">
        <v>13</v>
      </c>
      <c r="J221" s="25">
        <v>354</v>
      </c>
      <c r="K221" s="21" t="s">
        <v>760</v>
      </c>
    </row>
    <row r="222" spans="1:11" ht="15" customHeight="1" x14ac:dyDescent="0.25">
      <c r="A222" s="16">
        <f t="shared" si="5"/>
        <v>213</v>
      </c>
      <c r="B222" s="17" t="s">
        <v>613</v>
      </c>
      <c r="C222" s="9"/>
      <c r="D222" s="16" t="s">
        <v>13</v>
      </c>
      <c r="E222" s="18" t="s">
        <v>614</v>
      </c>
      <c r="F222" s="18"/>
      <c r="G222" s="18"/>
      <c r="H222" s="18" t="s">
        <v>614</v>
      </c>
      <c r="I222" s="16" t="s">
        <v>13</v>
      </c>
      <c r="J222" s="25">
        <v>354</v>
      </c>
      <c r="K222" s="21" t="s">
        <v>760</v>
      </c>
    </row>
    <row r="223" spans="1:11" ht="15" customHeight="1" x14ac:dyDescent="0.25">
      <c r="A223" s="16">
        <f t="shared" si="5"/>
        <v>214</v>
      </c>
      <c r="B223" s="17" t="s">
        <v>615</v>
      </c>
      <c r="C223" s="9"/>
      <c r="D223" s="16" t="s">
        <v>13</v>
      </c>
      <c r="E223" s="18" t="s">
        <v>616</v>
      </c>
      <c r="F223" s="18"/>
      <c r="G223" s="18"/>
      <c r="H223" s="18" t="s">
        <v>616</v>
      </c>
      <c r="I223" s="16" t="s">
        <v>13</v>
      </c>
      <c r="J223" s="19">
        <v>354</v>
      </c>
      <c r="K223" s="21" t="s">
        <v>760</v>
      </c>
    </row>
    <row r="224" spans="1:11" ht="15" customHeight="1" x14ac:dyDescent="0.25">
      <c r="A224" s="16">
        <f t="shared" si="5"/>
        <v>215</v>
      </c>
      <c r="B224" s="17" t="s">
        <v>617</v>
      </c>
      <c r="C224" s="9"/>
      <c r="D224" s="16" t="s">
        <v>13</v>
      </c>
      <c r="E224" s="18" t="s">
        <v>618</v>
      </c>
      <c r="F224" s="18"/>
      <c r="G224" s="18"/>
      <c r="H224" s="18" t="s">
        <v>618</v>
      </c>
      <c r="I224" s="16" t="s">
        <v>13</v>
      </c>
      <c r="J224" s="19">
        <v>354</v>
      </c>
      <c r="K224" s="21" t="s">
        <v>760</v>
      </c>
    </row>
    <row r="225" spans="1:11" ht="15" customHeight="1" x14ac:dyDescent="0.25">
      <c r="A225" s="16">
        <f t="shared" si="5"/>
        <v>216</v>
      </c>
      <c r="B225" s="17" t="s">
        <v>619</v>
      </c>
      <c r="C225" s="9"/>
      <c r="D225" s="16" t="s">
        <v>13</v>
      </c>
      <c r="E225" s="18" t="s">
        <v>620</v>
      </c>
      <c r="F225" s="18"/>
      <c r="G225" s="18"/>
      <c r="H225" s="18" t="s">
        <v>620</v>
      </c>
      <c r="I225" s="16" t="s">
        <v>13</v>
      </c>
      <c r="J225" s="19">
        <v>354</v>
      </c>
      <c r="K225" s="21" t="s">
        <v>760</v>
      </c>
    </row>
    <row r="226" spans="1:11" ht="15" customHeight="1" x14ac:dyDescent="0.25">
      <c r="A226" s="16">
        <f t="shared" si="5"/>
        <v>217</v>
      </c>
      <c r="B226" s="17" t="s">
        <v>621</v>
      </c>
      <c r="C226" s="9"/>
      <c r="D226" s="16" t="s">
        <v>13</v>
      </c>
      <c r="E226" s="18" t="s">
        <v>622</v>
      </c>
      <c r="F226" s="18"/>
      <c r="G226" s="18"/>
      <c r="H226" s="18" t="s">
        <v>622</v>
      </c>
      <c r="I226" s="16" t="s">
        <v>13</v>
      </c>
      <c r="J226" s="25">
        <v>2280</v>
      </c>
      <c r="K226" s="21" t="s">
        <v>760</v>
      </c>
    </row>
    <row r="227" spans="1:11" ht="15" customHeight="1" x14ac:dyDescent="0.25">
      <c r="A227" s="16">
        <f t="shared" si="5"/>
        <v>218</v>
      </c>
      <c r="B227" s="17" t="s">
        <v>623</v>
      </c>
      <c r="C227" s="9"/>
      <c r="D227" s="16" t="s">
        <v>13</v>
      </c>
      <c r="E227" s="18" t="s">
        <v>624</v>
      </c>
      <c r="F227" s="18"/>
      <c r="G227" s="18"/>
      <c r="H227" s="18" t="s">
        <v>625</v>
      </c>
      <c r="I227" s="16" t="s">
        <v>13</v>
      </c>
      <c r="J227" s="25">
        <v>1020</v>
      </c>
      <c r="K227" s="21" t="s">
        <v>760</v>
      </c>
    </row>
    <row r="228" spans="1:11" ht="20.25" customHeight="1" x14ac:dyDescent="0.25">
      <c r="A228" s="16">
        <f t="shared" si="5"/>
        <v>219</v>
      </c>
      <c r="B228" s="17" t="s">
        <v>629</v>
      </c>
      <c r="C228" s="9"/>
      <c r="D228" s="16" t="s">
        <v>13</v>
      </c>
      <c r="E228" s="18" t="s">
        <v>630</v>
      </c>
      <c r="F228" s="18"/>
      <c r="G228" s="18"/>
      <c r="H228" s="18" t="s">
        <v>872</v>
      </c>
      <c r="I228" s="16" t="s">
        <v>13</v>
      </c>
      <c r="J228" s="25">
        <v>1950</v>
      </c>
      <c r="K228" s="21" t="s">
        <v>760</v>
      </c>
    </row>
    <row r="229" spans="1:11" ht="15" customHeight="1" x14ac:dyDescent="0.25">
      <c r="A229" s="16">
        <f t="shared" si="5"/>
        <v>220</v>
      </c>
      <c r="B229" s="17" t="s">
        <v>633</v>
      </c>
      <c r="C229" s="9"/>
      <c r="D229" s="16" t="s">
        <v>13</v>
      </c>
      <c r="E229" s="18" t="s">
        <v>634</v>
      </c>
      <c r="F229" s="18" t="s">
        <v>635</v>
      </c>
      <c r="G229" s="18"/>
      <c r="H229" s="18" t="s">
        <v>636</v>
      </c>
      <c r="I229" s="16" t="s">
        <v>13</v>
      </c>
      <c r="J229" s="25">
        <v>21600</v>
      </c>
      <c r="K229" s="21" t="s">
        <v>760</v>
      </c>
    </row>
    <row r="230" spans="1:11" ht="15" customHeight="1" x14ac:dyDescent="0.25">
      <c r="A230" s="16">
        <f t="shared" si="5"/>
        <v>221</v>
      </c>
      <c r="B230" s="17" t="s">
        <v>638</v>
      </c>
      <c r="C230" s="9"/>
      <c r="D230" s="16" t="s">
        <v>13</v>
      </c>
      <c r="E230" s="18" t="s">
        <v>634</v>
      </c>
      <c r="F230" s="18" t="s">
        <v>639</v>
      </c>
      <c r="G230" s="18"/>
      <c r="H230" s="18" t="s">
        <v>873</v>
      </c>
      <c r="I230" s="16" t="s">
        <v>13</v>
      </c>
      <c r="J230" s="25">
        <v>30600</v>
      </c>
      <c r="K230" s="21" t="s">
        <v>760</v>
      </c>
    </row>
    <row r="231" spans="1:11" ht="15" customHeight="1" x14ac:dyDescent="0.25">
      <c r="A231" s="16">
        <f t="shared" si="5"/>
        <v>222</v>
      </c>
      <c r="B231" s="17" t="s">
        <v>640</v>
      </c>
      <c r="C231" s="9"/>
      <c r="D231" s="16" t="s">
        <v>13</v>
      </c>
      <c r="E231" s="18" t="s">
        <v>634</v>
      </c>
      <c r="F231" s="18" t="s">
        <v>641</v>
      </c>
      <c r="G231" s="18"/>
      <c r="H231" s="18" t="s">
        <v>874</v>
      </c>
      <c r="I231" s="16" t="s">
        <v>13</v>
      </c>
      <c r="J231" s="25">
        <v>35760</v>
      </c>
      <c r="K231" s="21" t="s">
        <v>760</v>
      </c>
    </row>
    <row r="232" spans="1:11" ht="15" customHeight="1" x14ac:dyDescent="0.25">
      <c r="A232" s="16">
        <f t="shared" si="5"/>
        <v>223</v>
      </c>
      <c r="B232" s="17" t="s">
        <v>644</v>
      </c>
      <c r="C232" s="9"/>
      <c r="D232" s="16" t="s">
        <v>13</v>
      </c>
      <c r="E232" s="18" t="s">
        <v>645</v>
      </c>
      <c r="F232" s="18" t="s">
        <v>646</v>
      </c>
      <c r="G232" s="18"/>
      <c r="H232" s="18" t="s">
        <v>647</v>
      </c>
      <c r="I232" s="16" t="s">
        <v>13</v>
      </c>
      <c r="J232" s="25">
        <v>20400</v>
      </c>
      <c r="K232" s="21" t="s">
        <v>760</v>
      </c>
    </row>
    <row r="233" spans="1:11" ht="15" customHeight="1" x14ac:dyDescent="0.25">
      <c r="A233" s="16">
        <f t="shared" si="5"/>
        <v>224</v>
      </c>
      <c r="B233" s="17" t="s">
        <v>648</v>
      </c>
      <c r="C233" s="9"/>
      <c r="D233" s="16" t="s">
        <v>13</v>
      </c>
      <c r="E233" s="18" t="s">
        <v>645</v>
      </c>
      <c r="F233" s="18" t="s">
        <v>649</v>
      </c>
      <c r="G233" s="18"/>
      <c r="H233" s="18" t="s">
        <v>653</v>
      </c>
      <c r="I233" s="16" t="s">
        <v>13</v>
      </c>
      <c r="J233" s="25">
        <v>22800</v>
      </c>
      <c r="K233" s="21" t="s">
        <v>760</v>
      </c>
    </row>
    <row r="234" spans="1:11" ht="15" customHeight="1" x14ac:dyDescent="0.25">
      <c r="A234" s="16">
        <f t="shared" si="5"/>
        <v>225</v>
      </c>
      <c r="B234" s="17" t="s">
        <v>651</v>
      </c>
      <c r="C234" s="9"/>
      <c r="D234" s="16" t="s">
        <v>13</v>
      </c>
      <c r="E234" s="18" t="s">
        <v>645</v>
      </c>
      <c r="F234" s="18" t="s">
        <v>652</v>
      </c>
      <c r="G234" s="18"/>
      <c r="H234" s="18" t="s">
        <v>650</v>
      </c>
      <c r="I234" s="16" t="s">
        <v>13</v>
      </c>
      <c r="J234" s="19">
        <v>22800</v>
      </c>
      <c r="K234" s="21" t="s">
        <v>760</v>
      </c>
    </row>
    <row r="235" spans="1:11" ht="15" customHeight="1" x14ac:dyDescent="0.25">
      <c r="A235" s="16">
        <f t="shared" si="5"/>
        <v>226</v>
      </c>
      <c r="B235" s="17" t="s">
        <v>654</v>
      </c>
      <c r="C235" s="9"/>
      <c r="D235" s="16" t="s">
        <v>13</v>
      </c>
      <c r="E235" s="18" t="s">
        <v>645</v>
      </c>
      <c r="F235" s="18" t="s">
        <v>655</v>
      </c>
      <c r="G235" s="18"/>
      <c r="H235" s="18" t="s">
        <v>656</v>
      </c>
      <c r="I235" s="16" t="s">
        <v>13</v>
      </c>
      <c r="J235" s="25">
        <v>30300</v>
      </c>
      <c r="K235" s="21" t="s">
        <v>760</v>
      </c>
    </row>
    <row r="236" spans="1:11" ht="15" customHeight="1" x14ac:dyDescent="0.25">
      <c r="A236" s="16">
        <f t="shared" si="5"/>
        <v>227</v>
      </c>
      <c r="B236" s="17" t="s">
        <v>657</v>
      </c>
      <c r="C236" s="9"/>
      <c r="D236" s="16" t="s">
        <v>13</v>
      </c>
      <c r="E236" s="18" t="s">
        <v>645</v>
      </c>
      <c r="F236" s="18" t="s">
        <v>658</v>
      </c>
      <c r="G236" s="18"/>
      <c r="H236" s="18" t="s">
        <v>662</v>
      </c>
      <c r="I236" s="16" t="s">
        <v>13</v>
      </c>
      <c r="J236" s="25">
        <v>34500</v>
      </c>
      <c r="K236" s="21" t="s">
        <v>760</v>
      </c>
    </row>
    <row r="237" spans="1:11" ht="15" customHeight="1" x14ac:dyDescent="0.25">
      <c r="A237" s="16">
        <f t="shared" si="5"/>
        <v>228</v>
      </c>
      <c r="B237" s="17" t="s">
        <v>660</v>
      </c>
      <c r="C237" s="9"/>
      <c r="D237" s="16" t="s">
        <v>13</v>
      </c>
      <c r="E237" s="18" t="s">
        <v>645</v>
      </c>
      <c r="F237" s="18" t="s">
        <v>661</v>
      </c>
      <c r="G237" s="18"/>
      <c r="H237" s="18" t="s">
        <v>659</v>
      </c>
      <c r="I237" s="16" t="s">
        <v>13</v>
      </c>
      <c r="J237" s="19">
        <v>34500</v>
      </c>
      <c r="K237" s="21" t="s">
        <v>760</v>
      </c>
    </row>
    <row r="238" spans="1:11" ht="15" customHeight="1" x14ac:dyDescent="0.25">
      <c r="A238" s="16">
        <f t="shared" si="5"/>
        <v>229</v>
      </c>
      <c r="B238" s="17" t="s">
        <v>663</v>
      </c>
      <c r="C238" s="9"/>
      <c r="D238" s="16" t="s">
        <v>13</v>
      </c>
      <c r="E238" s="18" t="s">
        <v>664</v>
      </c>
      <c r="F238" s="18"/>
      <c r="G238" s="18"/>
      <c r="H238" s="18" t="s">
        <v>664</v>
      </c>
      <c r="I238" s="16" t="s">
        <v>13</v>
      </c>
      <c r="J238" s="25">
        <v>30600</v>
      </c>
      <c r="K238" s="21" t="s">
        <v>760</v>
      </c>
    </row>
    <row r="239" spans="1:11" ht="15" customHeight="1" x14ac:dyDescent="0.25">
      <c r="A239" s="16">
        <f t="shared" si="5"/>
        <v>230</v>
      </c>
      <c r="B239" s="17" t="s">
        <v>665</v>
      </c>
      <c r="C239" s="9"/>
      <c r="D239" s="16" t="s">
        <v>13</v>
      </c>
      <c r="E239" s="18" t="s">
        <v>666</v>
      </c>
      <c r="F239" s="18"/>
      <c r="G239" s="18"/>
      <c r="H239" s="18" t="s">
        <v>666</v>
      </c>
      <c r="I239" s="16" t="s">
        <v>13</v>
      </c>
      <c r="J239" s="25">
        <v>1800</v>
      </c>
      <c r="K239" s="21" t="s">
        <v>760</v>
      </c>
    </row>
    <row r="240" spans="1:11" ht="15" customHeight="1" x14ac:dyDescent="0.25">
      <c r="A240" s="16">
        <f t="shared" si="5"/>
        <v>231</v>
      </c>
      <c r="B240" s="17" t="s">
        <v>667</v>
      </c>
      <c r="C240" s="9"/>
      <c r="D240" s="16" t="s">
        <v>13</v>
      </c>
      <c r="E240" s="18" t="s">
        <v>668</v>
      </c>
      <c r="F240" s="18"/>
      <c r="G240" s="18"/>
      <c r="H240" s="18" t="s">
        <v>669</v>
      </c>
      <c r="I240" s="16" t="s">
        <v>13</v>
      </c>
      <c r="J240" s="25">
        <v>8220</v>
      </c>
      <c r="K240" s="21" t="s">
        <v>760</v>
      </c>
    </row>
    <row r="241" spans="1:11" ht="15" customHeight="1" x14ac:dyDescent="0.25">
      <c r="A241" s="16">
        <f t="shared" si="5"/>
        <v>232</v>
      </c>
      <c r="B241" s="17" t="s">
        <v>670</v>
      </c>
      <c r="C241" s="9"/>
      <c r="D241" s="16" t="s">
        <v>13</v>
      </c>
      <c r="E241" s="18" t="s">
        <v>671</v>
      </c>
      <c r="F241" s="18"/>
      <c r="G241" s="18"/>
      <c r="H241" s="18" t="s">
        <v>672</v>
      </c>
      <c r="I241" s="16" t="s">
        <v>13</v>
      </c>
      <c r="J241" s="25">
        <v>11700</v>
      </c>
      <c r="K241" s="21" t="s">
        <v>760</v>
      </c>
    </row>
    <row r="242" spans="1:11" ht="15" customHeight="1" x14ac:dyDescent="0.25">
      <c r="A242" s="16">
        <f t="shared" si="5"/>
        <v>233</v>
      </c>
      <c r="B242" s="17" t="s">
        <v>673</v>
      </c>
      <c r="C242" s="9"/>
      <c r="D242" s="16" t="s">
        <v>355</v>
      </c>
      <c r="E242" s="18" t="s">
        <v>674</v>
      </c>
      <c r="F242" s="18" t="s">
        <v>435</v>
      </c>
      <c r="G242" s="18"/>
      <c r="H242" s="18" t="s">
        <v>675</v>
      </c>
      <c r="I242" s="16" t="s">
        <v>355</v>
      </c>
      <c r="J242" s="25">
        <v>144</v>
      </c>
      <c r="K242" s="21" t="s">
        <v>760</v>
      </c>
    </row>
    <row r="243" spans="1:11" ht="15" customHeight="1" x14ac:dyDescent="0.25">
      <c r="A243" s="16">
        <f t="shared" si="5"/>
        <v>234</v>
      </c>
      <c r="B243" s="17" t="s">
        <v>676</v>
      </c>
      <c r="C243" s="9"/>
      <c r="D243" s="16" t="s">
        <v>355</v>
      </c>
      <c r="E243" s="18" t="s">
        <v>674</v>
      </c>
      <c r="F243" s="18" t="s">
        <v>677</v>
      </c>
      <c r="G243" s="18"/>
      <c r="H243" s="18" t="s">
        <v>875</v>
      </c>
      <c r="I243" s="16" t="s">
        <v>355</v>
      </c>
      <c r="J243" s="25">
        <v>180</v>
      </c>
      <c r="K243" s="21" t="s">
        <v>760</v>
      </c>
    </row>
    <row r="244" spans="1:11" ht="15" customHeight="1" x14ac:dyDescent="0.25">
      <c r="A244" s="16">
        <f t="shared" si="5"/>
        <v>235</v>
      </c>
      <c r="B244" s="17" t="s">
        <v>679</v>
      </c>
      <c r="C244" s="9"/>
      <c r="D244" s="16" t="s">
        <v>355</v>
      </c>
      <c r="E244" s="18" t="s">
        <v>674</v>
      </c>
      <c r="F244" s="18" t="s">
        <v>680</v>
      </c>
      <c r="G244" s="18"/>
      <c r="H244" s="18" t="s">
        <v>876</v>
      </c>
      <c r="I244" s="16" t="s">
        <v>355</v>
      </c>
      <c r="J244" s="25">
        <v>228</v>
      </c>
      <c r="K244" s="21" t="s">
        <v>760</v>
      </c>
    </row>
    <row r="245" spans="1:11" ht="15" customHeight="1" x14ac:dyDescent="0.25">
      <c r="A245" s="16">
        <f t="shared" si="5"/>
        <v>236</v>
      </c>
      <c r="B245" s="17" t="s">
        <v>682</v>
      </c>
      <c r="C245" s="9"/>
      <c r="D245" s="16" t="s">
        <v>13</v>
      </c>
      <c r="E245" s="18" t="s">
        <v>683</v>
      </c>
      <c r="F245" s="18"/>
      <c r="G245" s="18"/>
      <c r="H245" s="18" t="s">
        <v>683</v>
      </c>
      <c r="I245" s="16" t="s">
        <v>13</v>
      </c>
      <c r="J245" s="25">
        <v>4920</v>
      </c>
      <c r="K245" s="21" t="s">
        <v>760</v>
      </c>
    </row>
    <row r="246" spans="1:11" ht="15" customHeight="1" x14ac:dyDescent="0.25">
      <c r="A246" s="16">
        <f t="shared" si="5"/>
        <v>237</v>
      </c>
      <c r="B246" s="17" t="s">
        <v>684</v>
      </c>
      <c r="C246" s="9"/>
      <c r="D246" s="16" t="s">
        <v>13</v>
      </c>
      <c r="E246" s="18" t="s">
        <v>685</v>
      </c>
      <c r="F246" s="18"/>
      <c r="G246" s="18"/>
      <c r="H246" s="18" t="s">
        <v>685</v>
      </c>
      <c r="I246" s="16" t="s">
        <v>13</v>
      </c>
      <c r="J246" s="25">
        <v>3240</v>
      </c>
      <c r="K246" s="21" t="s">
        <v>760</v>
      </c>
    </row>
    <row r="247" spans="1:11" ht="15" customHeight="1" x14ac:dyDescent="0.25">
      <c r="A247" s="16">
        <f t="shared" si="5"/>
        <v>238</v>
      </c>
      <c r="B247" s="17" t="s">
        <v>686</v>
      </c>
      <c r="C247" s="9"/>
      <c r="D247" s="16" t="s">
        <v>13</v>
      </c>
      <c r="E247" s="18" t="s">
        <v>687</v>
      </c>
      <c r="F247" s="18"/>
      <c r="G247" s="18"/>
      <c r="H247" s="18" t="s">
        <v>687</v>
      </c>
      <c r="I247" s="16" t="s">
        <v>13</v>
      </c>
      <c r="J247" s="25">
        <v>2112</v>
      </c>
      <c r="K247" s="21" t="s">
        <v>760</v>
      </c>
    </row>
    <row r="248" spans="1:11" ht="15" customHeight="1" x14ac:dyDescent="0.25">
      <c r="A248" s="16">
        <f t="shared" si="5"/>
        <v>239</v>
      </c>
      <c r="B248" s="17" t="s">
        <v>688</v>
      </c>
      <c r="C248" s="9"/>
      <c r="D248" s="16" t="s">
        <v>13</v>
      </c>
      <c r="E248" s="18" t="s">
        <v>689</v>
      </c>
      <c r="F248" s="18"/>
      <c r="G248" s="18"/>
      <c r="H248" s="18" t="s">
        <v>689</v>
      </c>
      <c r="I248" s="16" t="s">
        <v>13</v>
      </c>
      <c r="J248" s="25">
        <v>4260</v>
      </c>
      <c r="K248" s="21" t="s">
        <v>760</v>
      </c>
    </row>
    <row r="249" spans="1:11" ht="15" customHeight="1" x14ac:dyDescent="0.25">
      <c r="A249" s="16">
        <f t="shared" si="5"/>
        <v>240</v>
      </c>
      <c r="B249" s="17" t="s">
        <v>690</v>
      </c>
      <c r="C249" s="9"/>
      <c r="D249" s="16" t="s">
        <v>13</v>
      </c>
      <c r="E249" s="18" t="s">
        <v>691</v>
      </c>
      <c r="F249" s="18"/>
      <c r="G249" s="18"/>
      <c r="H249" s="18" t="s">
        <v>691</v>
      </c>
      <c r="I249" s="16" t="s">
        <v>13</v>
      </c>
      <c r="J249" s="25">
        <v>6000</v>
      </c>
      <c r="K249" s="21" t="s">
        <v>760</v>
      </c>
    </row>
    <row r="250" spans="1:11" ht="15" customHeight="1" x14ac:dyDescent="0.25">
      <c r="A250" s="16">
        <f t="shared" si="5"/>
        <v>241</v>
      </c>
      <c r="B250" s="17" t="s">
        <v>692</v>
      </c>
      <c r="C250" s="9"/>
      <c r="D250" s="16" t="s">
        <v>13</v>
      </c>
      <c r="E250" s="18" t="s">
        <v>693</v>
      </c>
      <c r="F250" s="18"/>
      <c r="G250" s="18"/>
      <c r="H250" s="18" t="s">
        <v>693</v>
      </c>
      <c r="I250" s="16" t="s">
        <v>13</v>
      </c>
      <c r="J250" s="25">
        <v>9840</v>
      </c>
      <c r="K250" s="21" t="s">
        <v>760</v>
      </c>
    </row>
    <row r="251" spans="1:11" ht="15" customHeight="1" x14ac:dyDescent="0.25">
      <c r="A251" s="16">
        <f t="shared" si="5"/>
        <v>242</v>
      </c>
      <c r="B251" s="17" t="s">
        <v>694</v>
      </c>
      <c r="C251" s="9"/>
      <c r="D251" s="16" t="s">
        <v>13</v>
      </c>
      <c r="E251" s="18" t="s">
        <v>695</v>
      </c>
      <c r="F251" s="18"/>
      <c r="G251" s="18"/>
      <c r="H251" s="18" t="s">
        <v>695</v>
      </c>
      <c r="I251" s="16" t="s">
        <v>13</v>
      </c>
      <c r="J251" s="25">
        <v>12720</v>
      </c>
      <c r="K251" s="21" t="s">
        <v>760</v>
      </c>
    </row>
    <row r="252" spans="1:11" ht="15" customHeight="1" x14ac:dyDescent="0.25">
      <c r="A252" s="16">
        <f t="shared" si="5"/>
        <v>243</v>
      </c>
      <c r="B252" s="17" t="s">
        <v>696</v>
      </c>
      <c r="C252" s="9"/>
      <c r="D252" s="16" t="s">
        <v>13</v>
      </c>
      <c r="E252" s="18" t="s">
        <v>697</v>
      </c>
      <c r="F252" s="18"/>
      <c r="G252" s="18"/>
      <c r="H252" s="18" t="s">
        <v>697</v>
      </c>
      <c r="I252" s="16" t="s">
        <v>13</v>
      </c>
      <c r="J252" s="25">
        <v>2460</v>
      </c>
      <c r="K252" s="21" t="s">
        <v>760</v>
      </c>
    </row>
    <row r="253" spans="1:11" ht="15" customHeight="1" x14ac:dyDescent="0.25">
      <c r="A253" s="16">
        <f t="shared" si="5"/>
        <v>244</v>
      </c>
      <c r="B253" s="17" t="s">
        <v>700</v>
      </c>
      <c r="C253" s="9"/>
      <c r="D253" s="16" t="s">
        <v>13</v>
      </c>
      <c r="E253" s="18" t="s">
        <v>701</v>
      </c>
      <c r="F253" s="18"/>
      <c r="G253" s="18"/>
      <c r="H253" s="18" t="s">
        <v>702</v>
      </c>
      <c r="I253" s="16" t="s">
        <v>13</v>
      </c>
      <c r="J253" s="25">
        <v>25980</v>
      </c>
      <c r="K253" s="21" t="s">
        <v>760</v>
      </c>
    </row>
    <row r="254" spans="1:11" ht="15" customHeight="1" x14ac:dyDescent="0.25">
      <c r="A254" s="16">
        <f t="shared" si="5"/>
        <v>245</v>
      </c>
      <c r="B254" s="17" t="s">
        <v>704</v>
      </c>
      <c r="C254" s="9"/>
      <c r="D254" s="16" t="s">
        <v>13</v>
      </c>
      <c r="E254" s="18" t="s">
        <v>705</v>
      </c>
      <c r="F254" s="18"/>
      <c r="G254" s="18"/>
      <c r="H254" s="18" t="s">
        <v>706</v>
      </c>
      <c r="I254" s="16" t="s">
        <v>13</v>
      </c>
      <c r="J254" s="25">
        <v>24870</v>
      </c>
      <c r="K254" s="21" t="s">
        <v>760</v>
      </c>
    </row>
    <row r="255" spans="1:11" ht="15" customHeight="1" x14ac:dyDescent="0.25">
      <c r="A255" s="16">
        <f t="shared" si="5"/>
        <v>246</v>
      </c>
      <c r="B255" s="17" t="s">
        <v>707</v>
      </c>
      <c r="C255" s="9"/>
      <c r="D255" s="16" t="s">
        <v>13</v>
      </c>
      <c r="E255" s="18" t="s">
        <v>708</v>
      </c>
      <c r="F255" s="18"/>
      <c r="G255" s="18"/>
      <c r="H255" s="18" t="s">
        <v>709</v>
      </c>
      <c r="I255" s="16" t="s">
        <v>13</v>
      </c>
      <c r="J255" s="25">
        <v>26100</v>
      </c>
      <c r="K255" s="21" t="s">
        <v>760</v>
      </c>
    </row>
    <row r="256" spans="1:11" ht="15" customHeight="1" x14ac:dyDescent="0.25">
      <c r="A256" s="16">
        <f t="shared" si="5"/>
        <v>247</v>
      </c>
      <c r="B256" s="17" t="s">
        <v>710</v>
      </c>
      <c r="C256" s="9"/>
      <c r="D256" s="16" t="s">
        <v>13</v>
      </c>
      <c r="E256" s="18" t="s">
        <v>711</v>
      </c>
      <c r="F256" s="18"/>
      <c r="G256" s="18"/>
      <c r="H256" s="18" t="s">
        <v>712</v>
      </c>
      <c r="I256" s="16" t="s">
        <v>13</v>
      </c>
      <c r="J256" s="25">
        <v>26400</v>
      </c>
      <c r="K256" s="21" t="s">
        <v>760</v>
      </c>
    </row>
    <row r="257" spans="1:11" ht="15" customHeight="1" x14ac:dyDescent="0.25">
      <c r="A257" s="16">
        <f t="shared" si="5"/>
        <v>248</v>
      </c>
      <c r="B257" s="17" t="s">
        <v>713</v>
      </c>
      <c r="C257" s="9"/>
      <c r="D257" s="16" t="s">
        <v>13</v>
      </c>
      <c r="E257" s="18" t="s">
        <v>714</v>
      </c>
      <c r="F257" s="18"/>
      <c r="G257" s="18"/>
      <c r="H257" s="18" t="s">
        <v>877</v>
      </c>
      <c r="I257" s="16" t="s">
        <v>13</v>
      </c>
      <c r="J257" s="25">
        <v>2952</v>
      </c>
      <c r="K257" s="21" t="s">
        <v>760</v>
      </c>
    </row>
    <row r="258" spans="1:11" ht="15" customHeight="1" x14ac:dyDescent="0.25">
      <c r="A258" s="16">
        <f t="shared" si="5"/>
        <v>249</v>
      </c>
      <c r="B258" s="17" t="s">
        <v>716</v>
      </c>
      <c r="C258" s="9"/>
      <c r="D258" s="16" t="s">
        <v>13</v>
      </c>
      <c r="E258" s="18" t="s">
        <v>717</v>
      </c>
      <c r="F258" s="18"/>
      <c r="G258" s="18"/>
      <c r="H258" s="18" t="s">
        <v>878</v>
      </c>
      <c r="I258" s="16" t="s">
        <v>13</v>
      </c>
      <c r="J258" s="25">
        <v>2850</v>
      </c>
      <c r="K258" s="21" t="s">
        <v>760</v>
      </c>
    </row>
    <row r="259" spans="1:11" ht="15" customHeight="1" x14ac:dyDescent="0.25">
      <c r="A259" s="16">
        <f t="shared" si="5"/>
        <v>250</v>
      </c>
      <c r="B259" s="17" t="s">
        <v>719</v>
      </c>
      <c r="C259" s="9"/>
      <c r="D259" s="16" t="s">
        <v>13</v>
      </c>
      <c r="E259" s="18" t="s">
        <v>720</v>
      </c>
      <c r="F259" s="18"/>
      <c r="G259" s="18"/>
      <c r="H259" s="18" t="s">
        <v>721</v>
      </c>
      <c r="I259" s="16" t="s">
        <v>13</v>
      </c>
      <c r="J259" s="25">
        <v>90</v>
      </c>
      <c r="K259" s="21" t="s">
        <v>760</v>
      </c>
    </row>
    <row r="260" spans="1:11" ht="15" customHeight="1" x14ac:dyDescent="0.25">
      <c r="A260" s="16">
        <f t="shared" si="5"/>
        <v>251</v>
      </c>
      <c r="B260" s="17" t="s">
        <v>723</v>
      </c>
      <c r="C260" s="9"/>
      <c r="D260" s="16" t="s">
        <v>13</v>
      </c>
      <c r="E260" s="18" t="s">
        <v>724</v>
      </c>
      <c r="F260" s="18"/>
      <c r="G260" s="18"/>
      <c r="H260" s="18" t="s">
        <v>879</v>
      </c>
      <c r="I260" s="16" t="s">
        <v>13</v>
      </c>
      <c r="J260" s="25">
        <v>4410</v>
      </c>
      <c r="K260" s="21" t="s">
        <v>760</v>
      </c>
    </row>
    <row r="261" spans="1:11" ht="15" customHeight="1" x14ac:dyDescent="0.25">
      <c r="A261" s="16">
        <f t="shared" si="5"/>
        <v>252</v>
      </c>
      <c r="B261" s="17" t="s">
        <v>729</v>
      </c>
      <c r="C261" s="9"/>
      <c r="D261" s="16" t="s">
        <v>13</v>
      </c>
      <c r="E261" s="18" t="s">
        <v>730</v>
      </c>
      <c r="F261" s="18"/>
      <c r="G261" s="18"/>
      <c r="H261" s="18" t="s">
        <v>730</v>
      </c>
      <c r="I261" s="16" t="s">
        <v>13</v>
      </c>
      <c r="J261" s="25">
        <v>11940</v>
      </c>
      <c r="K261" s="21" t="s">
        <v>760</v>
      </c>
    </row>
    <row r="262" spans="1:11" ht="15" customHeight="1" x14ac:dyDescent="0.25">
      <c r="J262" s="22"/>
      <c r="K262" s="22"/>
    </row>
    <row r="263" spans="1:11" ht="15" customHeight="1" x14ac:dyDescent="0.25">
      <c r="H263" s="2" t="s">
        <v>738</v>
      </c>
    </row>
    <row r="264" spans="1:11" ht="15" customHeight="1" x14ac:dyDescent="0.25">
      <c r="H264" s="2" t="s">
        <v>739</v>
      </c>
    </row>
    <row r="265" spans="1:11" ht="15" customHeight="1" x14ac:dyDescent="0.25">
      <c r="H265" s="2" t="s">
        <v>740</v>
      </c>
    </row>
    <row r="266" spans="1:11" ht="15" customHeight="1" x14ac:dyDescent="0.25">
      <c r="H266" s="2" t="s">
        <v>741</v>
      </c>
    </row>
    <row r="267" spans="1:11" ht="15" customHeight="1" x14ac:dyDescent="0.25">
      <c r="H267" s="2" t="s">
        <v>880</v>
      </c>
    </row>
    <row r="268" spans="1:11" ht="15" customHeight="1" x14ac:dyDescent="0.25">
      <c r="H268" s="2" t="s">
        <v>881</v>
      </c>
    </row>
    <row r="269" spans="1:11" ht="15" customHeight="1" x14ac:dyDescent="0.25">
      <c r="H269" s="2" t="s">
        <v>882</v>
      </c>
    </row>
    <row r="270" spans="1:11" ht="15" customHeight="1" x14ac:dyDescent="0.25">
      <c r="H270" s="2" t="s">
        <v>883</v>
      </c>
    </row>
    <row r="271" spans="1:11" ht="15" customHeight="1" x14ac:dyDescent="0.25">
      <c r="H271" s="2" t="s">
        <v>884</v>
      </c>
    </row>
    <row r="272" spans="1:11" ht="15" customHeight="1" x14ac:dyDescent="0.25">
      <c r="H272" s="2" t="s">
        <v>885</v>
      </c>
    </row>
    <row r="273" spans="8:8" ht="15" customHeight="1" x14ac:dyDescent="0.25">
      <c r="H273" s="2" t="s">
        <v>743</v>
      </c>
    </row>
  </sheetData>
  <protectedRanges>
    <protectedRange sqref="E118:E123 E199:E201 E203 H118:H123 E206 H206 H199:H203" name="Диапазон1_7"/>
    <protectedRange sqref="F126:G127 F197:G197 F178:G188" name="Диапазон1_8"/>
    <protectedRange sqref="E197" name="Диапазон1_8_1"/>
    <protectedRange sqref="H197" name="Диапазон1_8_2"/>
    <protectedRange sqref="F161:G164 F166:G166 F174:G174 F170:G170" name="Диапазон1_8_3"/>
    <protectedRange sqref="E178" name="Диапазон1_8_4"/>
    <protectedRange sqref="H178" name="Диапазон1_8_5"/>
    <protectedRange sqref="E179" name="Диапазон1_8_6"/>
    <protectedRange sqref="H179" name="Диапазон1_8_7"/>
    <protectedRange sqref="H126:H130 E126:E130" name="Диапазон1_2"/>
    <protectedRange sqref="F131:G140" name="Диапазон1_3"/>
    <protectedRange sqref="F141:G143" name="Диапазон1_3_1"/>
    <protectedRange sqref="F144:G146" name="Диапазон1_3_2"/>
    <protectedRange sqref="F167:G167 F175:G175 F171:G171 F147:G154" name="Диапазон1_4"/>
    <protectedRange sqref="F176:G177 F172:G173 F155:G160 F168:G169" name="Диапазон1_4_1"/>
    <protectedRange sqref="F189:G191" name="Диапазон1_4_2"/>
    <protectedRange sqref="E198" name="Диапазон1_4_3"/>
    <protectedRange sqref="F192:G193" name="Диапазон1_4_4"/>
    <protectedRange sqref="F194:G196" name="Диапазон1_4_5"/>
    <protectedRange sqref="F208:G210" name="Диапазон1_5"/>
    <protectedRange sqref="H211:H226 E211:E226" name="Диапазон1_5_1"/>
    <protectedRange sqref="J197 J180:J188" name="Диапазон1_8_8"/>
    <protectedRange sqref="J161:J164 J178:J179" name="Диапазон1_8_9"/>
    <protectedRange sqref="E246:E248 H246:H248" name="Диапазон1_6"/>
    <protectedRange sqref="H260 E260" name="Диапазон1_1_1"/>
    <protectedRange sqref="E165" name="Диапазон1_4_6"/>
    <protectedRange sqref="E207 H207" name="Диапазон1_4_7"/>
    <protectedRange sqref="E227 H227" name="Диапазон1_5_2"/>
    <protectedRange sqref="E240:E244 H240:H244" name="Диапазон1_6_1"/>
  </protectedRanges>
  <autoFilter ref="A9:K261" xr:uid="{00000000-0009-0000-0000-000001000000}"/>
  <mergeCells count="2">
    <mergeCell ref="H7:K7"/>
    <mergeCell ref="H8:K8"/>
  </mergeCells>
  <conditionalFormatting sqref="H262:I1048576 H142:H143 H145:H146 H148:H156 H248:H260 H127:H140 H242:H245 K262 H159:H228 H20:H125 H10:H16">
    <cfRule type="duplicateValues" dxfId="16" priority="40"/>
  </conditionalFormatting>
  <conditionalFormatting sqref="J262">
    <cfRule type="duplicateValues" dxfId="15" priority="38"/>
  </conditionalFormatting>
  <conditionalFormatting sqref="H141">
    <cfRule type="duplicateValues" dxfId="14" priority="35"/>
  </conditionalFormatting>
  <conditionalFormatting sqref="H144">
    <cfRule type="duplicateValues" dxfId="13" priority="34"/>
  </conditionalFormatting>
  <conditionalFormatting sqref="H147">
    <cfRule type="duplicateValues" dxfId="12" priority="33"/>
  </conditionalFormatting>
  <conditionalFormatting sqref="H157:H158">
    <cfRule type="duplicateValues" dxfId="11" priority="32"/>
  </conditionalFormatting>
  <conditionalFormatting sqref="E56">
    <cfRule type="duplicateValues" dxfId="10" priority="19"/>
  </conditionalFormatting>
  <conditionalFormatting sqref="E53">
    <cfRule type="duplicateValues" dxfId="9" priority="18"/>
  </conditionalFormatting>
  <conditionalFormatting sqref="H232:H233">
    <cfRule type="duplicateValues" dxfId="8" priority="17"/>
  </conditionalFormatting>
  <conditionalFormatting sqref="H234">
    <cfRule type="duplicateValues" dxfId="7" priority="16"/>
  </conditionalFormatting>
  <conditionalFormatting sqref="H235:H236">
    <cfRule type="duplicateValues" dxfId="6" priority="15"/>
  </conditionalFormatting>
  <conditionalFormatting sqref="H237">
    <cfRule type="duplicateValues" dxfId="5" priority="14"/>
  </conditionalFormatting>
  <conditionalFormatting sqref="H238">
    <cfRule type="duplicateValues" dxfId="4" priority="12"/>
  </conditionalFormatting>
  <conditionalFormatting sqref="H17">
    <cfRule type="duplicateValues" dxfId="3" priority="11"/>
  </conditionalFormatting>
  <conditionalFormatting sqref="H229:H231">
    <cfRule type="duplicateValues" dxfId="2" priority="10"/>
  </conditionalFormatting>
  <conditionalFormatting sqref="H19">
    <cfRule type="duplicateValues" dxfId="1" priority="4"/>
  </conditionalFormatting>
  <conditionalFormatting sqref="H1:H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27" fitToHeight="0" orientation="portrait" horizontalDpi="2147483648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Прейск_ЭМР_СМР </vt:lpstr>
      <vt:lpstr>Прейск_ЭМР_СМР_Пов.СИ_УУ</vt:lpstr>
      <vt:lpstr>'Прейск_ЭМР_СМР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Разуваева Вера Вячеславовна</dc:creator>
  <cp:lastModifiedBy>Матвеева Христина Станиславовна</cp:lastModifiedBy>
  <cp:revision>1</cp:revision>
  <cp:lastPrinted>2025-09-02T06:35:50Z</cp:lastPrinted>
  <dcterms:created xsi:type="dcterms:W3CDTF">2023-07-03T08:32:50Z</dcterms:created>
  <dcterms:modified xsi:type="dcterms:W3CDTF">2025-09-09T14:51:47Z</dcterms:modified>
</cp:coreProperties>
</file>