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PTYA~1\AppData\Local\Temp\7zO4A454649\"/>
    </mc:Choice>
  </mc:AlternateContent>
  <xr:revisionPtr revIDLastSave="0" documentId="13_ncr:1_{04A0C410-BF56-4007-B267-A232DC228412}" xr6:coauthVersionLast="36" xr6:coauthVersionMax="36" xr10:uidLastSave="{00000000-0000-0000-0000-000000000000}"/>
  <bookViews>
    <workbookView xWindow="120" yWindow="120" windowWidth="19035" windowHeight="11760" xr2:uid="{00000000-000D-0000-FFFF-FFFF00000000}"/>
  </bookViews>
  <sheets>
    <sheet name="Приложение 4" sheetId="1" r:id="rId1"/>
  </sheets>
  <calcPr calcId="191029" refMode="R1C1"/>
</workbook>
</file>

<file path=xl/calcChain.xml><?xml version="1.0" encoding="utf-8"?>
<calcChain xmlns="http://schemas.openxmlformats.org/spreadsheetml/2006/main">
  <c r="A65" i="1" l="1"/>
  <c r="A79" i="1" l="1"/>
  <c r="I136" i="1" s="1"/>
  <c r="I65" i="1"/>
  <c r="B10" i="1"/>
  <c r="C10" i="1" s="1"/>
  <c r="I137" i="1"/>
  <c r="I206" i="1" s="1"/>
  <c r="I205" i="1"/>
  <c r="A205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137" i="1"/>
  <c r="A206" i="1" s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78" i="1"/>
  <c r="A136" i="1" s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C80" i="1"/>
  <c r="C149" i="1" s="1"/>
  <c r="B203" i="1" s="1"/>
  <c r="B63" i="1"/>
  <c r="E63" i="1" l="1"/>
  <c r="E203" i="1"/>
  <c r="E134" i="1"/>
  <c r="B134" i="1"/>
  <c r="C81" i="1"/>
  <c r="C150" i="1" s="1"/>
  <c r="D10" i="1"/>
  <c r="B81" i="1"/>
  <c r="B150" i="1" s="1"/>
  <c r="D81" i="1" l="1"/>
  <c r="D150" i="1" s="1"/>
  <c r="E10" i="1"/>
  <c r="F10" i="1" l="1"/>
  <c r="E81" i="1"/>
  <c r="E150" i="1" s="1"/>
  <c r="G10" i="1" l="1"/>
  <c r="F81" i="1"/>
  <c r="F150" i="1" s="1"/>
  <c r="H10" i="1" l="1"/>
  <c r="G81" i="1"/>
  <c r="G150" i="1" s="1"/>
  <c r="I10" i="1" l="1"/>
  <c r="H81" i="1"/>
  <c r="H150" i="1" s="1"/>
  <c r="J10" i="1" l="1"/>
  <c r="I81" i="1"/>
  <c r="I150" i="1" s="1"/>
  <c r="K10" i="1" l="1"/>
  <c r="J81" i="1"/>
  <c r="J150" i="1" s="1"/>
  <c r="K81" i="1" l="1"/>
  <c r="K150" i="1" s="1"/>
  <c r="L10" i="1"/>
  <c r="L81" i="1" l="1"/>
  <c r="L150" i="1" s="1"/>
  <c r="M10" i="1"/>
  <c r="N10" i="1" l="1"/>
  <c r="M81" i="1"/>
  <c r="M150" i="1" s="1"/>
  <c r="O10" i="1" l="1"/>
  <c r="N81" i="1"/>
  <c r="N150" i="1" s="1"/>
  <c r="O81" i="1" l="1"/>
  <c r="O150" i="1" s="1"/>
  <c r="P10" i="1"/>
  <c r="B37" i="1" l="1"/>
  <c r="P81" i="1"/>
  <c r="P150" i="1" s="1"/>
  <c r="C37" i="1" l="1"/>
  <c r="B108" i="1"/>
  <c r="B177" i="1" s="1"/>
  <c r="D37" i="1" l="1"/>
  <c r="C108" i="1"/>
  <c r="C177" i="1" s="1"/>
  <c r="E37" i="1" l="1"/>
  <c r="D108" i="1"/>
  <c r="D177" i="1" s="1"/>
  <c r="F37" i="1" l="1"/>
  <c r="E108" i="1"/>
  <c r="E177" i="1" s="1"/>
  <c r="G37" i="1" l="1"/>
  <c r="F108" i="1"/>
  <c r="F177" i="1" s="1"/>
  <c r="H37" i="1" l="1"/>
  <c r="G108" i="1"/>
  <c r="G177" i="1" s="1"/>
  <c r="H108" i="1" l="1"/>
  <c r="H177" i="1" s="1"/>
  <c r="I37" i="1"/>
  <c r="J37" i="1" l="1"/>
  <c r="I108" i="1"/>
  <c r="I177" i="1" s="1"/>
  <c r="K37" i="1" l="1"/>
  <c r="J108" i="1"/>
  <c r="J177" i="1" s="1"/>
  <c r="K108" i="1" l="1"/>
  <c r="K177" i="1" s="1"/>
  <c r="L37" i="1"/>
  <c r="L108" i="1" l="1"/>
  <c r="L177" i="1" s="1"/>
  <c r="M37" i="1"/>
  <c r="M108" i="1" l="1"/>
  <c r="M177" i="1" s="1"/>
  <c r="N37" i="1"/>
  <c r="O37" i="1" l="1"/>
  <c r="N108" i="1"/>
  <c r="N177" i="1" s="1"/>
  <c r="O108" i="1" l="1"/>
  <c r="O177" i="1" s="1"/>
  <c r="P37" i="1"/>
  <c r="Q37" i="1" l="1"/>
  <c r="Q108" i="1" s="1"/>
  <c r="Q177" i="1" s="1"/>
  <c r="P108" i="1"/>
  <c r="P177" i="1" s="1"/>
</calcChain>
</file>

<file path=xl/sharedStrings.xml><?xml version="1.0" encoding="utf-8"?>
<sst xmlns="http://schemas.openxmlformats.org/spreadsheetml/2006/main" count="192" uniqueCount="50">
  <si>
    <t xml:space="preserve">Расчетный период:  </t>
  </si>
  <si>
    <t>Время (моск)</t>
  </si>
  <si>
    <t>0­1</t>
  </si>
  <si>
    <t>1­2</t>
  </si>
  <si>
    <t>2­3</t>
  </si>
  <si>
    <t>3­4</t>
  </si>
  <si>
    <t>4­5</t>
  </si>
  <si>
    <t>5­6</t>
  </si>
  <si>
    <t>6­7</t>
  </si>
  <si>
    <t>7­8</t>
  </si>
  <si>
    <t>8­9</t>
  </si>
  <si>
    <t>9­10</t>
  </si>
  <si>
    <t>10­11</t>
  </si>
  <si>
    <t>11­12</t>
  </si>
  <si>
    <t>12­13</t>
  </si>
  <si>
    <t>13­14</t>
  </si>
  <si>
    <t>14­15</t>
  </si>
  <si>
    <t>15­16</t>
  </si>
  <si>
    <t>16­17</t>
  </si>
  <si>
    <t>17­18</t>
  </si>
  <si>
    <t>18­19</t>
  </si>
  <si>
    <t>19­20</t>
  </si>
  <si>
    <t>20­21</t>
  </si>
  <si>
    <t>21­22</t>
  </si>
  <si>
    <t>22­23</t>
  </si>
  <si>
    <t>23­24</t>
  </si>
  <si>
    <t>Итого за:</t>
  </si>
  <si>
    <t>кВт*ч</t>
  </si>
  <si>
    <t>Форму утверждаем</t>
  </si>
  <si>
    <t>Продавец</t>
  </si>
  <si>
    <t>МП</t>
  </si>
  <si>
    <t>________________________/__________________/</t>
  </si>
  <si>
    <t>______________________________/_______________/</t>
  </si>
  <si>
    <t>_________________________/_________________/</t>
  </si>
  <si>
    <t>____________________/__________________/</t>
  </si>
  <si>
    <t>_________________________/________________/</t>
  </si>
  <si>
    <t>____________________/________________/</t>
  </si>
  <si>
    <t>Гарантирующий поставщик: _________________</t>
  </si>
  <si>
    <t>_________________________/___________________/</t>
  </si>
  <si>
    <t>____________________/___________________/</t>
  </si>
  <si>
    <t>Продавец: _______________</t>
  </si>
  <si>
    <t>Потребитель: _____________________</t>
  </si>
  <si>
    <t>№  _____________  от "____"____________ 20___ г.</t>
  </si>
  <si>
    <t>Приложение № 4</t>
  </si>
  <si>
    <t>Почасовой объем электрической энергии (мощности), переданной ___________________ (ФОРМА)</t>
  </si>
  <si>
    <t xml:space="preserve">к Договору купли-продажи электрической энергии </t>
  </si>
  <si>
    <t>Гарантирующий поставщик: _____________________</t>
  </si>
  <si>
    <t>АКТ ОБОРОТА (ФОРМА для заполнения)</t>
  </si>
  <si>
    <t>Почасовой объем электрической энергии (мощности), переданной АО "Петербургская сбытовая компания" 
(ФОРМА для заполнения)</t>
  </si>
  <si>
    <t>Гарантирующий поставщик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</si>
</sst>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#,##0.0"/>
  </numFmts>
  <fonts count="1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Arial Cyr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59">
    <xf numFmtId="0" fontId="0" fillId="0" borderId="0" xfId="0"/>
    <xf numFmtId="0" fontId="1" fillId="2" borderId="0" xfId="1" applyFill="1"/>
    <xf numFmtId="0" fontId="3" fillId="2" borderId="0" xfId="1" applyFont="1" applyFill="1"/>
    <xf numFmtId="0" fontId="0" fillId="2" borderId="0" xfId="0" applyFill="1"/>
    <xf numFmtId="3" fontId="0" fillId="2" borderId="0" xfId="0" applyNumberFormat="1" applyFill="1"/>
    <xf numFmtId="0" fontId="5" fillId="2" borderId="1" xfId="0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165" fontId="7" fillId="2" borderId="4" xfId="1" applyNumberFormat="1" applyFont="1" applyFill="1" applyBorder="1" applyAlignment="1">
      <alignment horizontal="right" vertical="center" wrapText="1"/>
    </xf>
    <xf numFmtId="165" fontId="7" fillId="2" borderId="5" xfId="1" applyNumberFormat="1" applyFont="1" applyFill="1" applyBorder="1" applyAlignment="1">
      <alignment horizontal="right" vertical="center" wrapText="1"/>
    </xf>
    <xf numFmtId="0" fontId="6" fillId="2" borderId="6" xfId="1" applyFont="1" applyFill="1" applyBorder="1" applyAlignment="1">
      <alignment horizontal="center" vertical="center" wrapText="1"/>
    </xf>
    <xf numFmtId="165" fontId="7" fillId="2" borderId="7" xfId="1" applyNumberFormat="1" applyFont="1" applyFill="1" applyBorder="1" applyAlignment="1">
      <alignment horizontal="right" vertical="center" wrapText="1"/>
    </xf>
    <xf numFmtId="0" fontId="6" fillId="2" borderId="1" xfId="1" applyFont="1" applyFill="1" applyBorder="1" applyAlignment="1">
      <alignment horizontal="center" vertical="center" wrapText="1"/>
    </xf>
    <xf numFmtId="3" fontId="6" fillId="2" borderId="8" xfId="1" applyNumberFormat="1" applyFont="1" applyFill="1" applyBorder="1" applyAlignment="1">
      <alignment horizontal="right" vertical="center" wrapText="1"/>
    </xf>
    <xf numFmtId="3" fontId="6" fillId="2" borderId="9" xfId="1" applyNumberFormat="1" applyFont="1" applyFill="1" applyBorder="1" applyAlignment="1">
      <alignment horizontal="right" vertical="center" wrapText="1"/>
    </xf>
    <xf numFmtId="3" fontId="6" fillId="2" borderId="10" xfId="1" applyNumberFormat="1" applyFont="1" applyFill="1" applyBorder="1" applyAlignment="1">
      <alignment horizontal="right" vertical="center" wrapText="1"/>
    </xf>
    <xf numFmtId="3" fontId="6" fillId="2" borderId="11" xfId="1" applyNumberFormat="1" applyFont="1" applyFill="1" applyBorder="1" applyAlignment="1">
      <alignment horizontal="right" vertical="center" wrapText="1"/>
    </xf>
    <xf numFmtId="3" fontId="6" fillId="2" borderId="1" xfId="1" applyNumberFormat="1" applyFont="1" applyFill="1" applyBorder="1" applyAlignment="1">
      <alignment horizontal="right" vertical="center" wrapText="1"/>
    </xf>
    <xf numFmtId="164" fontId="0" fillId="2" borderId="0" xfId="0" applyNumberForma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/>
    <xf numFmtId="3" fontId="3" fillId="2" borderId="0" xfId="1" applyNumberFormat="1" applyFont="1" applyFill="1"/>
    <xf numFmtId="0" fontId="1" fillId="0" borderId="0" xfId="1"/>
    <xf numFmtId="0" fontId="3" fillId="0" borderId="0" xfId="1" applyFont="1"/>
    <xf numFmtId="0" fontId="6" fillId="2" borderId="12" xfId="1" applyFont="1" applyFill="1" applyBorder="1" applyAlignment="1">
      <alignment horizontal="center" vertical="center" wrapText="1"/>
    </xf>
    <xf numFmtId="3" fontId="7" fillId="2" borderId="4" xfId="1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6" fillId="2" borderId="5" xfId="1" applyFont="1" applyFill="1" applyBorder="1" applyAlignment="1">
      <alignment horizontal="center" vertical="center" wrapText="1"/>
    </xf>
    <xf numFmtId="3" fontId="7" fillId="2" borderId="12" xfId="1" applyNumberFormat="1" applyFont="1" applyFill="1" applyBorder="1" applyAlignment="1">
      <alignment horizontal="right" vertical="center" wrapText="1"/>
    </xf>
    <xf numFmtId="0" fontId="6" fillId="2" borderId="13" xfId="1" applyFont="1" applyFill="1" applyBorder="1" applyAlignment="1">
      <alignment horizontal="center" vertical="center" wrapText="1"/>
    </xf>
    <xf numFmtId="3" fontId="7" fillId="2" borderId="11" xfId="1" applyNumberFormat="1" applyFont="1" applyFill="1" applyBorder="1" applyAlignment="1">
      <alignment horizontal="right" vertical="center" wrapText="1"/>
    </xf>
    <xf numFmtId="3" fontId="7" fillId="2" borderId="5" xfId="1" applyNumberFormat="1" applyFont="1" applyFill="1" applyBorder="1" applyAlignment="1">
      <alignment horizontal="right" vertical="center" wrapText="1"/>
    </xf>
    <xf numFmtId="3" fontId="7" fillId="2" borderId="7" xfId="1" applyNumberFormat="1" applyFont="1" applyFill="1" applyBorder="1" applyAlignment="1">
      <alignment horizontal="right" vertical="center" wrapText="1"/>
    </xf>
    <xf numFmtId="3" fontId="8" fillId="2" borderId="0" xfId="0" applyNumberFormat="1" applyFont="1" applyFill="1"/>
    <xf numFmtId="0" fontId="4" fillId="0" borderId="0" xfId="0" applyFont="1"/>
    <xf numFmtId="4" fontId="7" fillId="0" borderId="4" xfId="1" applyNumberFormat="1" applyFont="1" applyFill="1" applyBorder="1" applyAlignment="1">
      <alignment horizontal="right" vertical="center" wrapText="1"/>
    </xf>
    <xf numFmtId="4" fontId="7" fillId="0" borderId="5" xfId="1" applyNumberFormat="1" applyFont="1" applyFill="1" applyBorder="1" applyAlignment="1">
      <alignment horizontal="right" vertical="center" wrapText="1"/>
    </xf>
    <xf numFmtId="4" fontId="7" fillId="0" borderId="7" xfId="1" applyNumberFormat="1" applyFont="1" applyFill="1" applyBorder="1" applyAlignment="1">
      <alignment horizontal="right" vertical="center" wrapText="1"/>
    </xf>
    <xf numFmtId="3" fontId="7" fillId="0" borderId="4" xfId="1" applyNumberFormat="1" applyFont="1" applyFill="1" applyBorder="1" applyAlignment="1">
      <alignment horizontal="right" vertical="center" wrapText="1"/>
    </xf>
    <xf numFmtId="3" fontId="7" fillId="0" borderId="5" xfId="1" applyNumberFormat="1" applyFont="1" applyFill="1" applyBorder="1" applyAlignment="1">
      <alignment horizontal="right" vertical="center" wrapText="1"/>
    </xf>
    <xf numFmtId="3" fontId="7" fillId="0" borderId="13" xfId="1" applyNumberFormat="1" applyFont="1" applyFill="1" applyBorder="1" applyAlignment="1">
      <alignment horizontal="right" vertical="center" wrapText="1"/>
    </xf>
    <xf numFmtId="3" fontId="7" fillId="0" borderId="7" xfId="1" applyNumberFormat="1" applyFont="1" applyFill="1" applyBorder="1" applyAlignment="1">
      <alignment horizontal="right" vertical="center" wrapText="1"/>
    </xf>
    <xf numFmtId="0" fontId="1" fillId="0" borderId="0" xfId="0" applyFont="1"/>
    <xf numFmtId="0" fontId="10" fillId="0" borderId="0" xfId="0" applyFont="1" applyFill="1"/>
    <xf numFmtId="3" fontId="11" fillId="0" borderId="0" xfId="2" applyNumberFormat="1" applyFont="1" applyFill="1" applyProtection="1">
      <protection hidden="1"/>
    </xf>
    <xf numFmtId="0" fontId="1" fillId="0" borderId="0" xfId="0" applyFont="1" applyBorder="1" applyAlignment="1"/>
    <xf numFmtId="0" fontId="1" fillId="0" borderId="0" xfId="0" applyFont="1" applyBorder="1"/>
    <xf numFmtId="0" fontId="3" fillId="0" borderId="0" xfId="0" applyFont="1"/>
    <xf numFmtId="0" fontId="12" fillId="0" borderId="0" xfId="0" applyFont="1" applyFill="1"/>
    <xf numFmtId="0" fontId="13" fillId="0" borderId="0" xfId="0" applyFont="1"/>
    <xf numFmtId="3" fontId="14" fillId="0" borderId="0" xfId="2" applyNumberFormat="1" applyFont="1" applyFill="1" applyProtection="1">
      <protection hidden="1"/>
    </xf>
    <xf numFmtId="164" fontId="4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left"/>
    </xf>
    <xf numFmtId="164" fontId="0" fillId="2" borderId="0" xfId="0" applyNumberForma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0" fontId="2" fillId="2" borderId="0" xfId="1" applyFont="1" applyFill="1" applyBorder="1" applyAlignment="1">
      <alignment horizontal="center" wrapText="1"/>
    </xf>
    <xf numFmtId="0" fontId="2" fillId="2" borderId="0" xfId="1" applyFont="1" applyFill="1" applyBorder="1" applyAlignment="1">
      <alignment horizontal="center"/>
    </xf>
    <xf numFmtId="17" fontId="2" fillId="2" borderId="0" xfId="1" applyNumberFormat="1" applyFont="1" applyFill="1" applyBorder="1" applyAlignment="1">
      <alignment horizontal="center"/>
    </xf>
  </cellXfs>
  <cellStyles count="3">
    <cellStyle name="Обычный" xfId="0" builtinId="0"/>
    <cellStyle name="Обычный 4" xfId="2" xr:uid="{00000000-0005-0000-0000-000001000000}"/>
    <cellStyle name="Обычный_Акт оборота июль 2008 замещающий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9"/>
  <dimension ref="A1:W211"/>
  <sheetViews>
    <sheetView tabSelected="1" topLeftCell="A59" zoomScale="80" zoomScaleNormal="80" workbookViewId="0">
      <selection activeCell="T76" sqref="T76"/>
    </sheetView>
  </sheetViews>
  <sheetFormatPr defaultRowHeight="12.75" x14ac:dyDescent="0.2"/>
  <cols>
    <col min="2" max="3" width="9.42578125" bestFit="1" customWidth="1"/>
    <col min="6" max="16" width="9.5703125" bestFit="1" customWidth="1"/>
    <col min="17" max="17" width="9.42578125" bestFit="1" customWidth="1"/>
    <col min="18" max="18" width="10.140625" bestFit="1" customWidth="1"/>
    <col min="20" max="20" width="10.140625" bestFit="1" customWidth="1"/>
  </cols>
  <sheetData>
    <row r="1" spans="1:17" x14ac:dyDescent="0.2">
      <c r="K1" s="35" t="s">
        <v>43</v>
      </c>
    </row>
    <row r="2" spans="1:17" x14ac:dyDescent="0.2">
      <c r="K2" t="s">
        <v>45</v>
      </c>
    </row>
    <row r="3" spans="1:17" ht="20.25" customHeight="1" x14ac:dyDescent="0.2">
      <c r="K3" t="s">
        <v>42</v>
      </c>
    </row>
    <row r="5" spans="1:17" ht="18.75" x14ac:dyDescent="0.3">
      <c r="A5" s="58" t="s">
        <v>47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3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</row>
    <row r="7" spans="1:17" ht="15.75" x14ac:dyDescent="0.25">
      <c r="A7" s="3" t="s">
        <v>40</v>
      </c>
      <c r="B7" s="3"/>
      <c r="C7" s="4"/>
      <c r="D7" s="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</row>
    <row r="8" spans="1:17" ht="15.75" x14ac:dyDescent="0.25">
      <c r="A8" s="3" t="s">
        <v>46</v>
      </c>
      <c r="B8" s="3"/>
      <c r="C8" s="4"/>
      <c r="D8" s="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</row>
    <row r="9" spans="1:17" ht="16.5" thickBot="1" x14ac:dyDescent="0.3">
      <c r="A9" s="3" t="s">
        <v>0</v>
      </c>
      <c r="B9" s="3"/>
      <c r="C9" s="52">
        <v>44197</v>
      </c>
      <c r="D9" s="53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"/>
    </row>
    <row r="10" spans="1:17" ht="23.25" thickBot="1" x14ac:dyDescent="0.3">
      <c r="A10" s="5" t="s">
        <v>1</v>
      </c>
      <c r="B10" s="6">
        <f>C9</f>
        <v>44197</v>
      </c>
      <c r="C10" s="7">
        <f>B10+1</f>
        <v>44198</v>
      </c>
      <c r="D10" s="7">
        <f t="shared" ref="D10:P10" si="0">C10+1</f>
        <v>44199</v>
      </c>
      <c r="E10" s="7">
        <f t="shared" si="0"/>
        <v>44200</v>
      </c>
      <c r="F10" s="7">
        <f t="shared" si="0"/>
        <v>44201</v>
      </c>
      <c r="G10" s="7">
        <f t="shared" si="0"/>
        <v>44202</v>
      </c>
      <c r="H10" s="7">
        <f t="shared" si="0"/>
        <v>44203</v>
      </c>
      <c r="I10" s="7">
        <f t="shared" si="0"/>
        <v>44204</v>
      </c>
      <c r="J10" s="7">
        <f t="shared" si="0"/>
        <v>44205</v>
      </c>
      <c r="K10" s="7">
        <f t="shared" si="0"/>
        <v>44206</v>
      </c>
      <c r="L10" s="7">
        <f t="shared" si="0"/>
        <v>44207</v>
      </c>
      <c r="M10" s="7">
        <f t="shared" si="0"/>
        <v>44208</v>
      </c>
      <c r="N10" s="7">
        <f t="shared" si="0"/>
        <v>44209</v>
      </c>
      <c r="O10" s="7">
        <f t="shared" si="0"/>
        <v>44210</v>
      </c>
      <c r="P10" s="7">
        <f t="shared" si="0"/>
        <v>44211</v>
      </c>
      <c r="Q10" s="2"/>
    </row>
    <row r="11" spans="1:17" ht="15.75" x14ac:dyDescent="0.25">
      <c r="A11" s="8" t="s">
        <v>2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2"/>
    </row>
    <row r="12" spans="1:17" ht="15.75" x14ac:dyDescent="0.25">
      <c r="A12" s="8" t="s">
        <v>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2"/>
    </row>
    <row r="13" spans="1:17" ht="15.75" x14ac:dyDescent="0.25">
      <c r="A13" s="8" t="s">
        <v>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2"/>
    </row>
    <row r="14" spans="1:17" ht="15.75" x14ac:dyDescent="0.25">
      <c r="A14" s="8" t="s">
        <v>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2"/>
    </row>
    <row r="15" spans="1:17" ht="15.75" x14ac:dyDescent="0.25">
      <c r="A15" s="8" t="s">
        <v>6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2"/>
    </row>
    <row r="16" spans="1:17" ht="15.75" x14ac:dyDescent="0.25">
      <c r="A16" s="8" t="s">
        <v>7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"/>
    </row>
    <row r="17" spans="1:17" ht="15.75" x14ac:dyDescent="0.25">
      <c r="A17" s="8" t="s">
        <v>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2"/>
    </row>
    <row r="18" spans="1:17" ht="15.75" x14ac:dyDescent="0.25">
      <c r="A18" s="8" t="s">
        <v>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2"/>
    </row>
    <row r="19" spans="1:17" ht="15.75" x14ac:dyDescent="0.25">
      <c r="A19" s="8" t="s">
        <v>10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2"/>
    </row>
    <row r="20" spans="1:17" ht="15.75" x14ac:dyDescent="0.25">
      <c r="A20" s="8" t="s">
        <v>11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2"/>
    </row>
    <row r="21" spans="1:17" ht="15.75" x14ac:dyDescent="0.25">
      <c r="A21" s="8" t="s">
        <v>12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2"/>
    </row>
    <row r="22" spans="1:17" ht="15.75" x14ac:dyDescent="0.25">
      <c r="A22" s="8" t="s">
        <v>13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2"/>
    </row>
    <row r="23" spans="1:17" ht="15.75" x14ac:dyDescent="0.25">
      <c r="A23" s="8" t="s">
        <v>14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2"/>
    </row>
    <row r="24" spans="1:17" ht="15.75" x14ac:dyDescent="0.25">
      <c r="A24" s="8" t="s">
        <v>15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2"/>
    </row>
    <row r="25" spans="1:17" ht="15.75" x14ac:dyDescent="0.25">
      <c r="A25" s="8" t="s">
        <v>16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2"/>
    </row>
    <row r="26" spans="1:17" ht="15.75" x14ac:dyDescent="0.25">
      <c r="A26" s="8" t="s">
        <v>17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2"/>
    </row>
    <row r="27" spans="1:17" ht="15.75" x14ac:dyDescent="0.25">
      <c r="A27" s="8" t="s">
        <v>18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2"/>
    </row>
    <row r="28" spans="1:17" ht="15.75" x14ac:dyDescent="0.25">
      <c r="A28" s="8" t="s">
        <v>19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2"/>
    </row>
    <row r="29" spans="1:17" ht="15.75" x14ac:dyDescent="0.25">
      <c r="A29" s="8" t="s">
        <v>20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2"/>
    </row>
    <row r="30" spans="1:17" ht="15.75" x14ac:dyDescent="0.25">
      <c r="A30" s="8" t="s">
        <v>21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2"/>
    </row>
    <row r="31" spans="1:17" ht="15.75" x14ac:dyDescent="0.25">
      <c r="A31" s="8" t="s">
        <v>22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2"/>
    </row>
    <row r="32" spans="1:17" ht="15.75" x14ac:dyDescent="0.25">
      <c r="A32" s="8" t="s">
        <v>23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2"/>
    </row>
    <row r="33" spans="1:17" ht="15.75" x14ac:dyDescent="0.25">
      <c r="A33" s="8" t="s">
        <v>24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"/>
    </row>
    <row r="34" spans="1:17" ht="16.5" thickBot="1" x14ac:dyDescent="0.3">
      <c r="A34" s="11" t="s">
        <v>25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2"/>
    </row>
    <row r="35" spans="1:17" ht="16.5" thickBot="1" x14ac:dyDescent="0.3">
      <c r="A35" s="13"/>
      <c r="B35" s="14">
        <f t="shared" ref="B35:P35" si="1">SUM(B11:B34)</f>
        <v>0</v>
      </c>
      <c r="C35" s="15">
        <f t="shared" si="1"/>
        <v>0</v>
      </c>
      <c r="D35" s="15">
        <f t="shared" si="1"/>
        <v>0</v>
      </c>
      <c r="E35" s="15">
        <f t="shared" si="1"/>
        <v>0</v>
      </c>
      <c r="F35" s="15">
        <f t="shared" si="1"/>
        <v>0</v>
      </c>
      <c r="G35" s="15">
        <f t="shared" si="1"/>
        <v>0</v>
      </c>
      <c r="H35" s="15">
        <f t="shared" si="1"/>
        <v>0</v>
      </c>
      <c r="I35" s="15">
        <f t="shared" si="1"/>
        <v>0</v>
      </c>
      <c r="J35" s="15">
        <f t="shared" si="1"/>
        <v>0</v>
      </c>
      <c r="K35" s="15">
        <f t="shared" si="1"/>
        <v>0</v>
      </c>
      <c r="L35" s="15">
        <f t="shared" si="1"/>
        <v>0</v>
      </c>
      <c r="M35" s="15">
        <f t="shared" si="1"/>
        <v>0</v>
      </c>
      <c r="N35" s="15">
        <f t="shared" si="1"/>
        <v>0</v>
      </c>
      <c r="O35" s="15">
        <f t="shared" si="1"/>
        <v>0</v>
      </c>
      <c r="P35" s="16">
        <f t="shared" si="1"/>
        <v>0</v>
      </c>
      <c r="Q35" s="2"/>
    </row>
    <row r="36" spans="1:17" ht="16.5" thickBo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2"/>
    </row>
    <row r="37" spans="1:17" ht="23.25" thickBot="1" x14ac:dyDescent="0.25">
      <c r="A37" s="5" t="s">
        <v>1</v>
      </c>
      <c r="B37" s="6">
        <f>P10+1</f>
        <v>44212</v>
      </c>
      <c r="C37" s="7">
        <f>B37+1</f>
        <v>44213</v>
      </c>
      <c r="D37" s="7">
        <f t="shared" ref="D37:Q37" si="2">C37+1</f>
        <v>44214</v>
      </c>
      <c r="E37" s="7">
        <f t="shared" si="2"/>
        <v>44215</v>
      </c>
      <c r="F37" s="7">
        <f t="shared" si="2"/>
        <v>44216</v>
      </c>
      <c r="G37" s="7">
        <f t="shared" si="2"/>
        <v>44217</v>
      </c>
      <c r="H37" s="7">
        <f t="shared" si="2"/>
        <v>44218</v>
      </c>
      <c r="I37" s="7">
        <f t="shared" si="2"/>
        <v>44219</v>
      </c>
      <c r="J37" s="7">
        <f t="shared" si="2"/>
        <v>44220</v>
      </c>
      <c r="K37" s="7">
        <f t="shared" si="2"/>
        <v>44221</v>
      </c>
      <c r="L37" s="7">
        <f t="shared" si="2"/>
        <v>44222</v>
      </c>
      <c r="M37" s="7">
        <f t="shared" si="2"/>
        <v>44223</v>
      </c>
      <c r="N37" s="7">
        <f t="shared" si="2"/>
        <v>44224</v>
      </c>
      <c r="O37" s="7">
        <f t="shared" si="2"/>
        <v>44225</v>
      </c>
      <c r="P37" s="7">
        <f t="shared" si="2"/>
        <v>44226</v>
      </c>
      <c r="Q37" s="7">
        <f t="shared" si="2"/>
        <v>44227</v>
      </c>
    </row>
    <row r="38" spans="1:17" x14ac:dyDescent="0.2">
      <c r="A38" s="8" t="s">
        <v>2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1:17" x14ac:dyDescent="0.2">
      <c r="A39" s="8" t="s">
        <v>3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1:17" x14ac:dyDescent="0.2">
      <c r="A40" s="8" t="s">
        <v>4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</row>
    <row r="41" spans="1:17" x14ac:dyDescent="0.2">
      <c r="A41" s="8" t="s">
        <v>5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1:17" x14ac:dyDescent="0.2">
      <c r="A42" s="8" t="s">
        <v>6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</row>
    <row r="43" spans="1:17" x14ac:dyDescent="0.2">
      <c r="A43" s="8" t="s">
        <v>7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4" spans="1:17" x14ac:dyDescent="0.2">
      <c r="A44" s="8" t="s">
        <v>8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</row>
    <row r="45" spans="1:17" x14ac:dyDescent="0.2">
      <c r="A45" s="8" t="s">
        <v>9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</row>
    <row r="46" spans="1:17" x14ac:dyDescent="0.2">
      <c r="A46" s="8" t="s">
        <v>10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</row>
    <row r="47" spans="1:17" x14ac:dyDescent="0.2">
      <c r="A47" s="8" t="s">
        <v>11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</row>
    <row r="48" spans="1:17" x14ac:dyDescent="0.2">
      <c r="A48" s="8" t="s">
        <v>12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</row>
    <row r="49" spans="1:17" x14ac:dyDescent="0.2">
      <c r="A49" s="8" t="s">
        <v>13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</row>
    <row r="50" spans="1:17" x14ac:dyDescent="0.2">
      <c r="A50" s="8" t="s">
        <v>14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</row>
    <row r="51" spans="1:17" x14ac:dyDescent="0.2">
      <c r="A51" s="8" t="s">
        <v>15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</row>
    <row r="52" spans="1:17" x14ac:dyDescent="0.2">
      <c r="A52" s="8" t="s">
        <v>16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</row>
    <row r="53" spans="1:17" x14ac:dyDescent="0.2">
      <c r="A53" s="8" t="s">
        <v>17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</row>
    <row r="54" spans="1:17" x14ac:dyDescent="0.2">
      <c r="A54" s="8" t="s">
        <v>18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</row>
    <row r="55" spans="1:17" x14ac:dyDescent="0.2">
      <c r="A55" s="8" t="s">
        <v>19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</row>
    <row r="56" spans="1:17" x14ac:dyDescent="0.2">
      <c r="A56" s="8" t="s">
        <v>20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</row>
    <row r="57" spans="1:17" x14ac:dyDescent="0.2">
      <c r="A57" s="8" t="s">
        <v>21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</row>
    <row r="58" spans="1:17" x14ac:dyDescent="0.2">
      <c r="A58" s="8" t="s">
        <v>22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</row>
    <row r="59" spans="1:17" x14ac:dyDescent="0.2">
      <c r="A59" s="8" t="s">
        <v>23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</row>
    <row r="60" spans="1:17" x14ac:dyDescent="0.2">
      <c r="A60" s="8" t="s">
        <v>24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3.5" thickBot="1" x14ac:dyDescent="0.25">
      <c r="A61" s="11" t="s">
        <v>25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1:17" ht="13.5" thickBot="1" x14ac:dyDescent="0.25">
      <c r="A62" s="13"/>
      <c r="B62" s="17">
        <f t="shared" ref="B62:Q62" si="3">SUM(B38:B61)</f>
        <v>0</v>
      </c>
      <c r="C62" s="18">
        <f t="shared" si="3"/>
        <v>0</v>
      </c>
      <c r="D62" s="18">
        <f t="shared" si="3"/>
        <v>0</v>
      </c>
      <c r="E62" s="18">
        <f t="shared" si="3"/>
        <v>0</v>
      </c>
      <c r="F62" s="18">
        <f t="shared" si="3"/>
        <v>0</v>
      </c>
      <c r="G62" s="18">
        <f t="shared" si="3"/>
        <v>0</v>
      </c>
      <c r="H62" s="18">
        <f t="shared" si="3"/>
        <v>0</v>
      </c>
      <c r="I62" s="18">
        <f t="shared" si="3"/>
        <v>0</v>
      </c>
      <c r="J62" s="18">
        <f t="shared" si="3"/>
        <v>0</v>
      </c>
      <c r="K62" s="18">
        <f t="shared" si="3"/>
        <v>0</v>
      </c>
      <c r="L62" s="18">
        <f t="shared" si="3"/>
        <v>0</v>
      </c>
      <c r="M62" s="18">
        <f t="shared" si="3"/>
        <v>0</v>
      </c>
      <c r="N62" s="18">
        <f t="shared" si="3"/>
        <v>0</v>
      </c>
      <c r="O62" s="18">
        <f t="shared" si="3"/>
        <v>0</v>
      </c>
      <c r="P62" s="18">
        <f t="shared" si="3"/>
        <v>0</v>
      </c>
      <c r="Q62" s="18">
        <f t="shared" si="3"/>
        <v>0</v>
      </c>
    </row>
    <row r="63" spans="1:17" ht="15.75" x14ac:dyDescent="0.25">
      <c r="A63" s="3" t="s">
        <v>26</v>
      </c>
      <c r="B63" s="54">
        <f>C9</f>
        <v>44197</v>
      </c>
      <c r="C63" s="54"/>
      <c r="D63" s="3"/>
      <c r="E63" s="55">
        <f>SUM(B35:P35)+SUM(B62:Q62)</f>
        <v>0</v>
      </c>
      <c r="F63" s="55"/>
      <c r="G63" s="3" t="s">
        <v>27</v>
      </c>
      <c r="H63" s="3"/>
      <c r="I63" s="55"/>
      <c r="J63" s="55"/>
      <c r="K63" s="3"/>
      <c r="L63" s="3"/>
      <c r="M63" s="3"/>
      <c r="N63" s="3"/>
      <c r="O63" s="3"/>
      <c r="P63" s="3"/>
      <c r="Q63" s="2"/>
    </row>
    <row r="64" spans="1:17" ht="5.25" customHeight="1" x14ac:dyDescent="0.25">
      <c r="A64" s="3"/>
      <c r="B64" s="19"/>
      <c r="C64" s="19"/>
      <c r="D64" s="3"/>
      <c r="E64" s="20"/>
      <c r="F64" s="20"/>
      <c r="G64" s="3"/>
      <c r="H64" s="3"/>
      <c r="I64" s="3"/>
      <c r="J64" s="3"/>
      <c r="K64" s="3"/>
      <c r="L64" s="3"/>
      <c r="M64" s="3"/>
      <c r="N64" s="3"/>
      <c r="O64" s="3"/>
      <c r="P64" s="3"/>
      <c r="Q64" s="2"/>
    </row>
    <row r="65" spans="1:23" ht="15.75" x14ac:dyDescent="0.25">
      <c r="A65" s="3" t="str">
        <f>A7</f>
        <v>Продавец: _______________</v>
      </c>
      <c r="B65" s="3"/>
      <c r="C65" s="3"/>
      <c r="D65" s="3"/>
      <c r="E65" s="3"/>
      <c r="F65" s="3"/>
      <c r="G65" s="3"/>
      <c r="H65" s="3"/>
      <c r="I65" s="3" t="str">
        <f>A8</f>
        <v>Гарантирующий поставщик: _____________________</v>
      </c>
      <c r="J65" s="3"/>
      <c r="K65" s="21"/>
      <c r="L65" s="21"/>
      <c r="M65" s="3"/>
      <c r="N65" s="3"/>
      <c r="O65" s="3"/>
      <c r="P65" s="22"/>
      <c r="Q65" s="1"/>
    </row>
    <row r="66" spans="1:23" ht="15.75" x14ac:dyDescent="0.25">
      <c r="A66" s="3" t="s">
        <v>31</v>
      </c>
      <c r="B66" s="3"/>
      <c r="C66" s="3"/>
      <c r="D66" s="3"/>
      <c r="E66" s="3"/>
      <c r="F66" s="3"/>
      <c r="G66" s="4"/>
      <c r="H66" s="3"/>
      <c r="I66" s="3" t="s">
        <v>32</v>
      </c>
      <c r="J66" s="3"/>
      <c r="K66" s="3"/>
      <c r="L66" s="3"/>
      <c r="M66" s="3"/>
      <c r="N66" s="3"/>
      <c r="O66" s="3"/>
      <c r="P66" s="2"/>
      <c r="Q66" s="2"/>
    </row>
    <row r="67" spans="1:23" ht="15.75" x14ac:dyDescent="0.2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4"/>
    </row>
    <row r="68" spans="1:23" ht="15.75" x14ac:dyDescent="0.25">
      <c r="A68" s="43" t="s">
        <v>28</v>
      </c>
      <c r="B68" s="44"/>
      <c r="C68" s="43"/>
      <c r="D68" s="43"/>
      <c r="E68" s="43"/>
      <c r="F68" s="44"/>
      <c r="G68" s="43"/>
      <c r="H68" s="43"/>
      <c r="I68" s="45"/>
      <c r="J68" s="45"/>
      <c r="M68" s="23"/>
      <c r="N68" s="23"/>
      <c r="O68" s="23"/>
      <c r="P68" s="23"/>
      <c r="Q68" s="24"/>
    </row>
    <row r="69" spans="1:23" ht="15.75" x14ac:dyDescent="0.25">
      <c r="A69" s="48" t="s">
        <v>29</v>
      </c>
      <c r="B69" s="49"/>
      <c r="C69" s="48"/>
      <c r="D69" s="48"/>
      <c r="E69" s="48"/>
      <c r="F69" s="49"/>
      <c r="G69" s="48"/>
      <c r="H69" s="50"/>
      <c r="I69" s="48" t="s">
        <v>49</v>
      </c>
      <c r="J69" s="51"/>
      <c r="K69" s="51"/>
      <c r="M69" s="23"/>
      <c r="N69" s="23"/>
      <c r="O69" s="23"/>
      <c r="P69" s="23"/>
      <c r="Q69" s="24"/>
    </row>
    <row r="70" spans="1:23" ht="23.25" customHeight="1" x14ac:dyDescent="0.25">
      <c r="A70" s="46" t="s">
        <v>33</v>
      </c>
      <c r="B70" s="46"/>
      <c r="C70" s="47"/>
      <c r="D70" s="47"/>
      <c r="E70" s="46"/>
      <c r="F70" s="46"/>
      <c r="G70" s="44"/>
      <c r="I70" s="46" t="s">
        <v>34</v>
      </c>
      <c r="J70" s="46"/>
      <c r="K70" s="45"/>
      <c r="M70" s="23"/>
      <c r="N70" s="23"/>
      <c r="O70" s="23"/>
      <c r="P70" s="23"/>
      <c r="Q70" s="24"/>
    </row>
    <row r="71" spans="1:23" ht="12" customHeight="1" x14ac:dyDescent="0.25">
      <c r="A71" s="43" t="s">
        <v>30</v>
      </c>
      <c r="B71" s="44"/>
      <c r="C71" s="43"/>
      <c r="D71" s="43"/>
      <c r="E71" s="43"/>
      <c r="F71" s="44"/>
      <c r="G71" s="43"/>
      <c r="I71" s="43" t="s">
        <v>30</v>
      </c>
      <c r="J71" s="45"/>
      <c r="K71" s="45"/>
      <c r="M71" s="23"/>
      <c r="N71" s="23"/>
      <c r="O71" s="23"/>
      <c r="P71" s="23"/>
      <c r="Q71" s="24"/>
    </row>
    <row r="72" spans="1:23" ht="12" customHeight="1" x14ac:dyDescent="0.25">
      <c r="A72" s="43"/>
      <c r="B72" s="44"/>
      <c r="C72" s="43"/>
      <c r="D72" s="43"/>
      <c r="E72" s="43"/>
      <c r="F72" s="44"/>
      <c r="G72" s="43"/>
      <c r="I72" s="43"/>
      <c r="J72" s="45"/>
      <c r="K72" s="45"/>
      <c r="M72" s="23"/>
      <c r="N72" s="23"/>
      <c r="O72" s="23"/>
      <c r="P72" s="23"/>
      <c r="Q72" s="24"/>
    </row>
    <row r="73" spans="1:23" ht="12" customHeight="1" x14ac:dyDescent="0.25">
      <c r="A73" s="43"/>
      <c r="B73" s="44"/>
      <c r="C73" s="43"/>
      <c r="D73" s="43"/>
      <c r="E73" s="43"/>
      <c r="F73" s="44"/>
      <c r="G73" s="43"/>
      <c r="I73" s="43"/>
      <c r="J73" s="45"/>
      <c r="K73" s="45"/>
      <c r="M73" s="23"/>
      <c r="N73" s="23"/>
      <c r="O73" s="23"/>
      <c r="P73" s="23"/>
      <c r="Q73" s="24"/>
    </row>
    <row r="74" spans="1:23" ht="12" customHeight="1" x14ac:dyDescent="0.25">
      <c r="A74" s="43"/>
      <c r="B74" s="44"/>
      <c r="C74" s="43"/>
      <c r="D74" s="43"/>
      <c r="E74" s="43"/>
      <c r="F74" s="44"/>
      <c r="G74" s="43"/>
      <c r="I74" s="43"/>
      <c r="J74" s="45"/>
      <c r="K74" s="45"/>
      <c r="M74" s="23"/>
      <c r="N74" s="23"/>
      <c r="O74" s="23"/>
      <c r="P74" s="23"/>
      <c r="Q74" s="24"/>
    </row>
    <row r="75" spans="1:23" ht="15.75" x14ac:dyDescent="0.2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4"/>
    </row>
    <row r="76" spans="1:23" ht="39.75" customHeight="1" x14ac:dyDescent="0.3">
      <c r="A76" s="56" t="s">
        <v>48</v>
      </c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</row>
    <row r="77" spans="1:23" ht="9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23" ht="15.75" x14ac:dyDescent="0.25">
      <c r="A78" s="3" t="str">
        <f>A7</f>
        <v>Продавец: _______________</v>
      </c>
      <c r="B78" s="3"/>
      <c r="C78" s="4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23" ht="15.75" x14ac:dyDescent="0.25">
      <c r="A79" s="3" t="str">
        <f>A8</f>
        <v>Гарантирующий поставщик: _____________________</v>
      </c>
      <c r="B79" s="3"/>
      <c r="C79" s="4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S79" s="27"/>
      <c r="T79" s="27"/>
      <c r="U79" s="27"/>
      <c r="V79" s="27"/>
      <c r="W79" s="27"/>
    </row>
    <row r="80" spans="1:23" ht="16.5" thickBot="1" x14ac:dyDescent="0.3">
      <c r="A80" s="3" t="s">
        <v>0</v>
      </c>
      <c r="B80" s="3"/>
      <c r="C80" s="52">
        <f>C9</f>
        <v>44197</v>
      </c>
      <c r="D80" s="5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S80" s="27"/>
      <c r="T80" s="27"/>
      <c r="U80" s="27"/>
      <c r="V80" s="27"/>
      <c r="W80" s="27"/>
    </row>
    <row r="81" spans="1:23" ht="23.25" thickBot="1" x14ac:dyDescent="0.3">
      <c r="A81" s="5" t="s">
        <v>1</v>
      </c>
      <c r="B81" s="7">
        <f>B10</f>
        <v>44197</v>
      </c>
      <c r="C81" s="7">
        <f>C10</f>
        <v>44198</v>
      </c>
      <c r="D81" s="7">
        <f t="shared" ref="D81:P81" si="4">D10</f>
        <v>44199</v>
      </c>
      <c r="E81" s="7">
        <f t="shared" si="4"/>
        <v>44200</v>
      </c>
      <c r="F81" s="7">
        <f t="shared" si="4"/>
        <v>44201</v>
      </c>
      <c r="G81" s="7">
        <f t="shared" si="4"/>
        <v>44202</v>
      </c>
      <c r="H81" s="7">
        <f t="shared" si="4"/>
        <v>44203</v>
      </c>
      <c r="I81" s="7">
        <f t="shared" si="4"/>
        <v>44204</v>
      </c>
      <c r="J81" s="7">
        <f t="shared" si="4"/>
        <v>44205</v>
      </c>
      <c r="K81" s="7">
        <f t="shared" si="4"/>
        <v>44206</v>
      </c>
      <c r="L81" s="7">
        <f t="shared" si="4"/>
        <v>44207</v>
      </c>
      <c r="M81" s="7">
        <f t="shared" si="4"/>
        <v>44208</v>
      </c>
      <c r="N81" s="7">
        <f t="shared" si="4"/>
        <v>44209</v>
      </c>
      <c r="O81" s="7">
        <f t="shared" si="4"/>
        <v>44210</v>
      </c>
      <c r="P81" s="7">
        <f t="shared" si="4"/>
        <v>44211</v>
      </c>
      <c r="Q81" s="1"/>
      <c r="S81" s="27"/>
      <c r="T81" s="27"/>
      <c r="U81" s="27"/>
      <c r="V81" s="27"/>
      <c r="W81" s="27"/>
    </row>
    <row r="82" spans="1:23" ht="15.75" x14ac:dyDescent="0.25">
      <c r="A82" s="25" t="s">
        <v>2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1"/>
      <c r="S82" s="27"/>
      <c r="T82" s="27"/>
      <c r="U82" s="27"/>
      <c r="V82" s="27"/>
      <c r="W82" s="27"/>
    </row>
    <row r="83" spans="1:23" ht="15.75" x14ac:dyDescent="0.25">
      <c r="A83" s="28" t="s">
        <v>3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1"/>
      <c r="S83" s="27"/>
      <c r="T83" s="27"/>
      <c r="U83" s="27"/>
      <c r="V83" s="27"/>
      <c r="W83" s="27"/>
    </row>
    <row r="84" spans="1:23" ht="15.75" x14ac:dyDescent="0.25">
      <c r="A84" s="28" t="s">
        <v>4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1"/>
      <c r="S84" s="27"/>
      <c r="T84" s="27"/>
      <c r="U84" s="27"/>
      <c r="V84" s="27"/>
      <c r="W84" s="27"/>
    </row>
    <row r="85" spans="1:23" ht="15.75" x14ac:dyDescent="0.25">
      <c r="A85" s="28" t="s">
        <v>5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1"/>
      <c r="S85" s="27"/>
      <c r="T85" s="27"/>
      <c r="U85" s="27"/>
      <c r="V85" s="27"/>
      <c r="W85" s="27"/>
    </row>
    <row r="86" spans="1:23" ht="15.75" x14ac:dyDescent="0.25">
      <c r="A86" s="28" t="s">
        <v>6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1"/>
      <c r="S86" s="27"/>
      <c r="T86" s="27"/>
      <c r="U86" s="27"/>
      <c r="V86" s="27"/>
      <c r="W86" s="27"/>
    </row>
    <row r="87" spans="1:23" ht="15.75" x14ac:dyDescent="0.25">
      <c r="A87" s="28" t="s">
        <v>7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1"/>
      <c r="S87" s="27"/>
      <c r="T87" s="27"/>
      <c r="U87" s="27"/>
      <c r="V87" s="27"/>
      <c r="W87" s="27"/>
    </row>
    <row r="88" spans="1:23" ht="15.75" x14ac:dyDescent="0.25">
      <c r="A88" s="28" t="s">
        <v>8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1"/>
      <c r="S88" s="27"/>
      <c r="T88" s="27"/>
      <c r="U88" s="27"/>
      <c r="V88" s="27"/>
      <c r="W88" s="27"/>
    </row>
    <row r="89" spans="1:23" ht="15.75" x14ac:dyDescent="0.25">
      <c r="A89" s="28" t="s">
        <v>9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1"/>
      <c r="S89" s="27"/>
      <c r="T89" s="27"/>
      <c r="U89" s="27"/>
      <c r="V89" s="27"/>
      <c r="W89" s="27"/>
    </row>
    <row r="90" spans="1:23" ht="15.75" x14ac:dyDescent="0.25">
      <c r="A90" s="28" t="s">
        <v>10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1"/>
      <c r="S90" s="27"/>
      <c r="T90" s="27"/>
      <c r="U90" s="27"/>
      <c r="V90" s="27"/>
      <c r="W90" s="27"/>
    </row>
    <row r="91" spans="1:23" ht="15.75" x14ac:dyDescent="0.25">
      <c r="A91" s="28" t="s">
        <v>11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1"/>
      <c r="S91" s="27"/>
      <c r="T91" s="27"/>
      <c r="U91" s="27"/>
      <c r="V91" s="27"/>
      <c r="W91" s="27"/>
    </row>
    <row r="92" spans="1:23" ht="15.75" x14ac:dyDescent="0.25">
      <c r="A92" s="28" t="s">
        <v>12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1"/>
      <c r="S92" s="27"/>
      <c r="T92" s="27"/>
      <c r="U92" s="27"/>
      <c r="V92" s="27"/>
      <c r="W92" s="27"/>
    </row>
    <row r="93" spans="1:23" ht="15.75" x14ac:dyDescent="0.25">
      <c r="A93" s="28" t="s">
        <v>13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1"/>
      <c r="S93" s="27"/>
      <c r="T93" s="27"/>
      <c r="U93" s="27"/>
      <c r="V93" s="27"/>
      <c r="W93" s="27"/>
    </row>
    <row r="94" spans="1:23" ht="15.75" x14ac:dyDescent="0.25">
      <c r="A94" s="28" t="s">
        <v>14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1"/>
      <c r="S94" s="27"/>
      <c r="T94" s="27"/>
      <c r="U94" s="27"/>
      <c r="V94" s="27"/>
      <c r="W94" s="27"/>
    </row>
    <row r="95" spans="1:23" ht="15.75" x14ac:dyDescent="0.25">
      <c r="A95" s="28" t="s">
        <v>15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1"/>
      <c r="S95" s="27"/>
      <c r="T95" s="27"/>
      <c r="U95" s="27"/>
      <c r="V95" s="27"/>
      <c r="W95" s="27"/>
    </row>
    <row r="96" spans="1:23" ht="15.75" x14ac:dyDescent="0.25">
      <c r="A96" s="28" t="s">
        <v>16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1"/>
      <c r="S96" s="27"/>
      <c r="T96" s="27"/>
      <c r="U96" s="27"/>
      <c r="V96" s="27"/>
      <c r="W96" s="27"/>
    </row>
    <row r="97" spans="1:23" ht="15.75" x14ac:dyDescent="0.25">
      <c r="A97" s="28" t="s">
        <v>17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1"/>
      <c r="S97" s="27"/>
      <c r="T97" s="27"/>
      <c r="U97" s="27"/>
      <c r="V97" s="27"/>
      <c r="W97" s="27"/>
    </row>
    <row r="98" spans="1:23" ht="15.75" x14ac:dyDescent="0.25">
      <c r="A98" s="28" t="s">
        <v>18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1"/>
      <c r="S98" s="27"/>
      <c r="T98" s="27"/>
      <c r="U98" s="27"/>
      <c r="V98" s="27"/>
      <c r="W98" s="27"/>
    </row>
    <row r="99" spans="1:23" ht="15.75" x14ac:dyDescent="0.25">
      <c r="A99" s="28" t="s">
        <v>19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1"/>
      <c r="S99" s="27"/>
      <c r="T99" s="27"/>
      <c r="U99" s="27"/>
      <c r="V99" s="27"/>
      <c r="W99" s="27"/>
    </row>
    <row r="100" spans="1:23" ht="15.75" x14ac:dyDescent="0.25">
      <c r="A100" s="28" t="s">
        <v>20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1"/>
      <c r="S100" s="27"/>
      <c r="T100" s="27"/>
      <c r="U100" s="27"/>
      <c r="V100" s="27"/>
      <c r="W100" s="27"/>
    </row>
    <row r="101" spans="1:23" ht="15.75" x14ac:dyDescent="0.25">
      <c r="A101" s="28" t="s">
        <v>21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1"/>
      <c r="S101" s="27"/>
      <c r="T101" s="27"/>
      <c r="U101" s="27"/>
      <c r="V101" s="27"/>
      <c r="W101" s="27"/>
    </row>
    <row r="102" spans="1:23" ht="15.75" x14ac:dyDescent="0.25">
      <c r="A102" s="28" t="s">
        <v>22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1"/>
      <c r="S102" s="27"/>
      <c r="T102" s="27"/>
      <c r="U102" s="27"/>
      <c r="V102" s="27"/>
      <c r="W102" s="27"/>
    </row>
    <row r="103" spans="1:23" ht="15.75" x14ac:dyDescent="0.25">
      <c r="A103" s="28" t="s">
        <v>23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1"/>
      <c r="R103" s="27"/>
      <c r="S103" s="27"/>
      <c r="T103" s="27"/>
      <c r="U103" s="27"/>
      <c r="V103" s="27"/>
      <c r="W103" s="27"/>
    </row>
    <row r="104" spans="1:23" ht="15.75" x14ac:dyDescent="0.25">
      <c r="A104" s="28" t="s">
        <v>24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1"/>
      <c r="R104" s="27"/>
      <c r="U104" s="27"/>
    </row>
    <row r="105" spans="1:23" ht="16.5" thickBot="1" x14ac:dyDescent="0.3">
      <c r="A105" s="30" t="s">
        <v>25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1"/>
    </row>
    <row r="106" spans="1:23" ht="16.5" thickBot="1" x14ac:dyDescent="0.3">
      <c r="A106" s="13"/>
      <c r="B106" s="18">
        <f t="shared" ref="B106:P106" si="5">SUM(B82:B105)</f>
        <v>0</v>
      </c>
      <c r="C106" s="18">
        <f t="shared" si="5"/>
        <v>0</v>
      </c>
      <c r="D106" s="18">
        <f t="shared" si="5"/>
        <v>0</v>
      </c>
      <c r="E106" s="18">
        <f t="shared" si="5"/>
        <v>0</v>
      </c>
      <c r="F106" s="18">
        <f t="shared" si="5"/>
        <v>0</v>
      </c>
      <c r="G106" s="18">
        <f t="shared" si="5"/>
        <v>0</v>
      </c>
      <c r="H106" s="18">
        <f t="shared" si="5"/>
        <v>0</v>
      </c>
      <c r="I106" s="18">
        <f t="shared" si="5"/>
        <v>0</v>
      </c>
      <c r="J106" s="18">
        <f t="shared" si="5"/>
        <v>0</v>
      </c>
      <c r="K106" s="18">
        <f t="shared" si="5"/>
        <v>0</v>
      </c>
      <c r="L106" s="18">
        <f t="shared" si="5"/>
        <v>0</v>
      </c>
      <c r="M106" s="18">
        <f t="shared" si="5"/>
        <v>0</v>
      </c>
      <c r="N106" s="18">
        <f t="shared" si="5"/>
        <v>0</v>
      </c>
      <c r="O106" s="18">
        <f t="shared" si="5"/>
        <v>0</v>
      </c>
      <c r="P106" s="18">
        <f t="shared" si="5"/>
        <v>0</v>
      </c>
      <c r="Q106" s="1"/>
    </row>
    <row r="107" spans="1:23" ht="16.5" thickBo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2"/>
    </row>
    <row r="108" spans="1:23" ht="23.25" thickBot="1" x14ac:dyDescent="0.25">
      <c r="A108" s="5" t="s">
        <v>1</v>
      </c>
      <c r="B108" s="7">
        <f t="shared" ref="B108:Q108" si="6">B37</f>
        <v>44212</v>
      </c>
      <c r="C108" s="7">
        <f t="shared" si="6"/>
        <v>44213</v>
      </c>
      <c r="D108" s="7">
        <f t="shared" si="6"/>
        <v>44214</v>
      </c>
      <c r="E108" s="7">
        <f t="shared" si="6"/>
        <v>44215</v>
      </c>
      <c r="F108" s="7">
        <f t="shared" si="6"/>
        <v>44216</v>
      </c>
      <c r="G108" s="7">
        <f t="shared" si="6"/>
        <v>44217</v>
      </c>
      <c r="H108" s="7">
        <f t="shared" si="6"/>
        <v>44218</v>
      </c>
      <c r="I108" s="7">
        <f t="shared" si="6"/>
        <v>44219</v>
      </c>
      <c r="J108" s="7">
        <f t="shared" si="6"/>
        <v>44220</v>
      </c>
      <c r="K108" s="7">
        <f t="shared" si="6"/>
        <v>44221</v>
      </c>
      <c r="L108" s="7">
        <f t="shared" si="6"/>
        <v>44222</v>
      </c>
      <c r="M108" s="7">
        <f t="shared" si="6"/>
        <v>44223</v>
      </c>
      <c r="N108" s="7">
        <f t="shared" si="6"/>
        <v>44224</v>
      </c>
      <c r="O108" s="7">
        <f t="shared" si="6"/>
        <v>44225</v>
      </c>
      <c r="P108" s="7">
        <f t="shared" si="6"/>
        <v>44226</v>
      </c>
      <c r="Q108" s="7">
        <f t="shared" si="6"/>
        <v>44227</v>
      </c>
    </row>
    <row r="109" spans="1:23" x14ac:dyDescent="0.2">
      <c r="A109" s="25" t="s">
        <v>2</v>
      </c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</row>
    <row r="110" spans="1:23" x14ac:dyDescent="0.2">
      <c r="A110" s="28" t="s">
        <v>3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</row>
    <row r="111" spans="1:23" x14ac:dyDescent="0.2">
      <c r="A111" s="28" t="s">
        <v>4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1:23" x14ac:dyDescent="0.2">
      <c r="A112" s="28" t="s">
        <v>5</v>
      </c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</row>
    <row r="113" spans="1:17" x14ac:dyDescent="0.2">
      <c r="A113" s="28" t="s">
        <v>6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</row>
    <row r="114" spans="1:17" x14ac:dyDescent="0.2">
      <c r="A114" s="28" t="s">
        <v>7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</row>
    <row r="115" spans="1:17" x14ac:dyDescent="0.2">
      <c r="A115" s="28" t="s">
        <v>8</v>
      </c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</row>
    <row r="116" spans="1:17" x14ac:dyDescent="0.2">
      <c r="A116" s="28" t="s">
        <v>9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</row>
    <row r="117" spans="1:17" x14ac:dyDescent="0.2">
      <c r="A117" s="28" t="s">
        <v>10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</row>
    <row r="118" spans="1:17" x14ac:dyDescent="0.2">
      <c r="A118" s="28" t="s">
        <v>11</v>
      </c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</row>
    <row r="119" spans="1:17" x14ac:dyDescent="0.2">
      <c r="A119" s="28" t="s">
        <v>12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</row>
    <row r="120" spans="1:17" x14ac:dyDescent="0.2">
      <c r="A120" s="28" t="s">
        <v>13</v>
      </c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</row>
    <row r="121" spans="1:17" x14ac:dyDescent="0.2">
      <c r="A121" s="28" t="s">
        <v>14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</row>
    <row r="122" spans="1:17" x14ac:dyDescent="0.2">
      <c r="A122" s="28" t="s">
        <v>15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</row>
    <row r="123" spans="1:17" x14ac:dyDescent="0.2">
      <c r="A123" s="28" t="s">
        <v>16</v>
      </c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</row>
    <row r="124" spans="1:17" x14ac:dyDescent="0.2">
      <c r="A124" s="28" t="s">
        <v>17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</row>
    <row r="125" spans="1:17" x14ac:dyDescent="0.2">
      <c r="A125" s="28" t="s">
        <v>18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</row>
    <row r="126" spans="1:17" x14ac:dyDescent="0.2">
      <c r="A126" s="28" t="s">
        <v>19</v>
      </c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</row>
    <row r="127" spans="1:17" x14ac:dyDescent="0.2">
      <c r="A127" s="28" t="s">
        <v>20</v>
      </c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</row>
    <row r="128" spans="1:17" x14ac:dyDescent="0.2">
      <c r="A128" s="28" t="s">
        <v>21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</row>
    <row r="129" spans="1:18" x14ac:dyDescent="0.2">
      <c r="A129" s="28" t="s">
        <v>22</v>
      </c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</row>
    <row r="130" spans="1:18" x14ac:dyDescent="0.2">
      <c r="A130" s="28" t="s">
        <v>23</v>
      </c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</row>
    <row r="131" spans="1:18" x14ac:dyDescent="0.2">
      <c r="A131" s="28" t="s">
        <v>24</v>
      </c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27"/>
    </row>
    <row r="132" spans="1:18" ht="13.5" thickBot="1" x14ac:dyDescent="0.25">
      <c r="A132" s="30" t="s">
        <v>25</v>
      </c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</row>
    <row r="133" spans="1:18" ht="13.5" thickBot="1" x14ac:dyDescent="0.25">
      <c r="A133" s="13"/>
      <c r="B133" s="18">
        <f t="shared" ref="B133:Q133" si="7">SUM(B109:B132)</f>
        <v>0</v>
      </c>
      <c r="C133" s="18">
        <f t="shared" si="7"/>
        <v>0</v>
      </c>
      <c r="D133" s="18">
        <f t="shared" si="7"/>
        <v>0</v>
      </c>
      <c r="E133" s="18">
        <f t="shared" si="7"/>
        <v>0</v>
      </c>
      <c r="F133" s="18">
        <f t="shared" si="7"/>
        <v>0</v>
      </c>
      <c r="G133" s="18">
        <f t="shared" si="7"/>
        <v>0</v>
      </c>
      <c r="H133" s="18">
        <f t="shared" si="7"/>
        <v>0</v>
      </c>
      <c r="I133" s="18">
        <f t="shared" si="7"/>
        <v>0</v>
      </c>
      <c r="J133" s="18">
        <f t="shared" si="7"/>
        <v>0</v>
      </c>
      <c r="K133" s="18">
        <f t="shared" si="7"/>
        <v>0</v>
      </c>
      <c r="L133" s="18">
        <f t="shared" si="7"/>
        <v>0</v>
      </c>
      <c r="M133" s="18">
        <f t="shared" si="7"/>
        <v>0</v>
      </c>
      <c r="N133" s="18">
        <f t="shared" si="7"/>
        <v>0</v>
      </c>
      <c r="O133" s="18">
        <f t="shared" si="7"/>
        <v>0</v>
      </c>
      <c r="P133" s="18">
        <f t="shared" si="7"/>
        <v>0</v>
      </c>
      <c r="Q133" s="18">
        <f t="shared" si="7"/>
        <v>0</v>
      </c>
    </row>
    <row r="134" spans="1:18" ht="15.75" x14ac:dyDescent="0.25">
      <c r="A134" s="3" t="s">
        <v>26</v>
      </c>
      <c r="B134" s="54">
        <f>C80</f>
        <v>44197</v>
      </c>
      <c r="C134" s="54"/>
      <c r="D134" s="3"/>
      <c r="E134" s="55">
        <f>SUM(B106:P106)+SUM(B133:Q133)</f>
        <v>0</v>
      </c>
      <c r="F134" s="55"/>
      <c r="G134" s="3" t="s">
        <v>27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8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8" ht="15.75" x14ac:dyDescent="0.25">
      <c r="A136" s="3" t="str">
        <f>A78</f>
        <v>Продавец: _______________</v>
      </c>
      <c r="B136" s="3"/>
      <c r="C136" s="3"/>
      <c r="D136" s="3"/>
      <c r="E136" s="3"/>
      <c r="F136" s="3"/>
      <c r="G136" s="3"/>
      <c r="H136" s="3"/>
      <c r="I136" s="3" t="str">
        <f>A79</f>
        <v>Гарантирующий поставщик: _____________________</v>
      </c>
      <c r="J136" s="3"/>
      <c r="K136" s="21"/>
      <c r="L136" s="21"/>
      <c r="M136" s="3"/>
      <c r="N136" s="3"/>
      <c r="O136" s="3"/>
      <c r="P136" s="22"/>
      <c r="Q136" s="1"/>
    </row>
    <row r="137" spans="1:18" ht="15.75" x14ac:dyDescent="0.25">
      <c r="A137" s="3" t="str">
        <f>A66</f>
        <v>________________________/__________________/</v>
      </c>
      <c r="B137" s="3"/>
      <c r="C137" s="3"/>
      <c r="D137" s="3"/>
      <c r="E137" s="3"/>
      <c r="F137" s="3"/>
      <c r="G137" s="4"/>
      <c r="H137" s="3"/>
      <c r="I137" s="3" t="str">
        <f>I66</f>
        <v>______________________________/_______________/</v>
      </c>
      <c r="J137" s="3"/>
      <c r="K137" s="3"/>
      <c r="L137" s="3"/>
      <c r="M137" s="3"/>
      <c r="N137" s="3"/>
      <c r="O137" s="3"/>
      <c r="P137" s="2"/>
      <c r="Q137" s="1"/>
    </row>
    <row r="138" spans="1:18" ht="15.75" x14ac:dyDescent="0.25">
      <c r="A138" s="3"/>
      <c r="B138" s="3"/>
      <c r="C138" s="3"/>
      <c r="D138" s="3"/>
      <c r="E138" s="3"/>
      <c r="F138" s="3"/>
      <c r="G138" s="4"/>
      <c r="H138" s="3"/>
      <c r="I138" s="3"/>
      <c r="J138" s="3"/>
      <c r="K138" s="3"/>
      <c r="L138" s="3"/>
      <c r="M138" s="3"/>
      <c r="N138" s="3"/>
      <c r="O138" s="3"/>
      <c r="P138" s="2"/>
      <c r="Q138" s="1"/>
    </row>
    <row r="139" spans="1:18" ht="15.75" x14ac:dyDescent="0.25">
      <c r="A139" s="43" t="s">
        <v>28</v>
      </c>
      <c r="B139" s="44"/>
      <c r="C139" s="43"/>
      <c r="D139" s="43"/>
      <c r="E139" s="43"/>
      <c r="F139" s="44"/>
      <c r="G139" s="43"/>
      <c r="H139" s="43"/>
      <c r="I139" s="45"/>
      <c r="J139" s="45"/>
      <c r="M139" s="23"/>
      <c r="N139" s="23"/>
      <c r="O139" s="23"/>
      <c r="P139" s="23"/>
      <c r="Q139" s="1"/>
    </row>
    <row r="140" spans="1:18" ht="15.75" x14ac:dyDescent="0.25">
      <c r="A140" s="48" t="s">
        <v>29</v>
      </c>
      <c r="B140" s="49"/>
      <c r="C140" s="48"/>
      <c r="D140" s="48"/>
      <c r="E140" s="48"/>
      <c r="F140" s="49"/>
      <c r="G140" s="48"/>
      <c r="H140" s="50"/>
      <c r="I140" s="48" t="s">
        <v>49</v>
      </c>
      <c r="J140" s="51"/>
      <c r="K140" s="51"/>
      <c r="M140" s="23"/>
      <c r="N140" s="23"/>
      <c r="O140" s="23"/>
      <c r="P140" s="23"/>
      <c r="Q140" s="1"/>
    </row>
    <row r="141" spans="1:18" ht="22.5" customHeight="1" x14ac:dyDescent="0.25">
      <c r="A141" s="46" t="s">
        <v>35</v>
      </c>
      <c r="B141" s="46"/>
      <c r="C141" s="47"/>
      <c r="D141" s="47"/>
      <c r="E141" s="46"/>
      <c r="F141" s="46"/>
      <c r="G141" s="44"/>
      <c r="I141" s="46" t="s">
        <v>36</v>
      </c>
      <c r="J141" s="46"/>
      <c r="K141" s="45"/>
      <c r="M141" s="23"/>
      <c r="N141" s="23"/>
      <c r="O141" s="23"/>
      <c r="P141" s="23"/>
      <c r="Q141" s="24"/>
    </row>
    <row r="142" spans="1:18" ht="15.75" x14ac:dyDescent="0.25">
      <c r="A142" s="43" t="s">
        <v>30</v>
      </c>
      <c r="B142" s="44"/>
      <c r="C142" s="43"/>
      <c r="D142" s="43"/>
      <c r="E142" s="43"/>
      <c r="F142" s="44"/>
      <c r="G142" s="43"/>
      <c r="I142" s="43" t="s">
        <v>30</v>
      </c>
      <c r="J142" s="45"/>
      <c r="K142" s="45"/>
      <c r="M142" s="23"/>
      <c r="N142" s="23"/>
      <c r="O142" s="23"/>
      <c r="P142" s="23"/>
      <c r="Q142" s="24"/>
    </row>
    <row r="143" spans="1:18" ht="15.75" x14ac:dyDescent="0.25">
      <c r="A143" s="43"/>
      <c r="B143" s="44"/>
      <c r="C143" s="43"/>
      <c r="D143" s="43"/>
      <c r="E143" s="43"/>
      <c r="F143" s="44"/>
      <c r="G143" s="43"/>
      <c r="I143" s="43"/>
      <c r="J143" s="45"/>
      <c r="K143" s="45"/>
      <c r="M143" s="23"/>
      <c r="N143" s="23"/>
      <c r="O143" s="23"/>
      <c r="P143" s="23"/>
      <c r="Q143" s="24"/>
    </row>
    <row r="144" spans="1:18" ht="15.75" x14ac:dyDescent="0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4"/>
    </row>
    <row r="145" spans="1:20" ht="18.75" x14ac:dyDescent="0.3">
      <c r="A145" s="57" t="s">
        <v>44</v>
      </c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</row>
    <row r="146" spans="1:20" ht="9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20" ht="15.75" x14ac:dyDescent="0.25">
      <c r="A147" s="3" t="s">
        <v>41</v>
      </c>
      <c r="B147" s="3"/>
      <c r="C147" s="4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20" ht="15.75" x14ac:dyDescent="0.25">
      <c r="A148" s="3" t="s">
        <v>37</v>
      </c>
      <c r="B148" s="3"/>
      <c r="C148" s="4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20" ht="16.5" thickBot="1" x14ac:dyDescent="0.3">
      <c r="A149" s="3" t="s">
        <v>0</v>
      </c>
      <c r="B149" s="3"/>
      <c r="C149" s="52">
        <f>C80</f>
        <v>44197</v>
      </c>
      <c r="D149" s="5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20" ht="23.25" thickBot="1" x14ac:dyDescent="0.3">
      <c r="A150" s="5" t="s">
        <v>1</v>
      </c>
      <c r="B150" s="7">
        <f t="shared" ref="B150:P150" si="8">B81</f>
        <v>44197</v>
      </c>
      <c r="C150" s="7">
        <f t="shared" si="8"/>
        <v>44198</v>
      </c>
      <c r="D150" s="7">
        <f t="shared" si="8"/>
        <v>44199</v>
      </c>
      <c r="E150" s="7">
        <f t="shared" si="8"/>
        <v>44200</v>
      </c>
      <c r="F150" s="7">
        <f t="shared" si="8"/>
        <v>44201</v>
      </c>
      <c r="G150" s="7">
        <f t="shared" si="8"/>
        <v>44202</v>
      </c>
      <c r="H150" s="7">
        <f t="shared" si="8"/>
        <v>44203</v>
      </c>
      <c r="I150" s="7">
        <f t="shared" si="8"/>
        <v>44204</v>
      </c>
      <c r="J150" s="7">
        <f t="shared" si="8"/>
        <v>44205</v>
      </c>
      <c r="K150" s="7">
        <f t="shared" si="8"/>
        <v>44206</v>
      </c>
      <c r="L150" s="7">
        <f t="shared" si="8"/>
        <v>44207</v>
      </c>
      <c r="M150" s="7">
        <f t="shared" si="8"/>
        <v>44208</v>
      </c>
      <c r="N150" s="7">
        <f t="shared" si="8"/>
        <v>44209</v>
      </c>
      <c r="O150" s="7">
        <f t="shared" si="8"/>
        <v>44210</v>
      </c>
      <c r="P150" s="7">
        <f t="shared" si="8"/>
        <v>44211</v>
      </c>
      <c r="Q150" s="1"/>
      <c r="T150" s="27"/>
    </row>
    <row r="151" spans="1:20" ht="15.75" x14ac:dyDescent="0.25">
      <c r="A151" s="25" t="s">
        <v>2</v>
      </c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1"/>
    </row>
    <row r="152" spans="1:20" ht="15.75" x14ac:dyDescent="0.25">
      <c r="A152" s="28" t="s">
        <v>3</v>
      </c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1"/>
    </row>
    <row r="153" spans="1:20" ht="15.75" x14ac:dyDescent="0.25">
      <c r="A153" s="28" t="s">
        <v>4</v>
      </c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1"/>
    </row>
    <row r="154" spans="1:20" ht="15.75" x14ac:dyDescent="0.25">
      <c r="A154" s="28" t="s">
        <v>5</v>
      </c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1"/>
    </row>
    <row r="155" spans="1:20" ht="15.75" x14ac:dyDescent="0.25">
      <c r="A155" s="28" t="s">
        <v>6</v>
      </c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1"/>
    </row>
    <row r="156" spans="1:20" ht="15.75" x14ac:dyDescent="0.25">
      <c r="A156" s="28" t="s">
        <v>7</v>
      </c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1"/>
    </row>
    <row r="157" spans="1:20" ht="15.75" x14ac:dyDescent="0.25">
      <c r="A157" s="28" t="s">
        <v>8</v>
      </c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1"/>
    </row>
    <row r="158" spans="1:20" ht="15.75" x14ac:dyDescent="0.25">
      <c r="A158" s="28" t="s">
        <v>9</v>
      </c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1"/>
    </row>
    <row r="159" spans="1:20" ht="15.75" x14ac:dyDescent="0.25">
      <c r="A159" s="28" t="s">
        <v>10</v>
      </c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1"/>
    </row>
    <row r="160" spans="1:20" ht="15.75" x14ac:dyDescent="0.25">
      <c r="A160" s="28" t="s">
        <v>11</v>
      </c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1"/>
    </row>
    <row r="161" spans="1:17" ht="15.75" x14ac:dyDescent="0.25">
      <c r="A161" s="28" t="s">
        <v>12</v>
      </c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1"/>
    </row>
    <row r="162" spans="1:17" ht="15.75" x14ac:dyDescent="0.25">
      <c r="A162" s="28" t="s">
        <v>13</v>
      </c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1"/>
    </row>
    <row r="163" spans="1:17" ht="15.75" x14ac:dyDescent="0.25">
      <c r="A163" s="28" t="s">
        <v>14</v>
      </c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1"/>
    </row>
    <row r="164" spans="1:17" ht="15.75" x14ac:dyDescent="0.25">
      <c r="A164" s="28" t="s">
        <v>15</v>
      </c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1"/>
    </row>
    <row r="165" spans="1:17" ht="15.75" x14ac:dyDescent="0.25">
      <c r="A165" s="28" t="s">
        <v>16</v>
      </c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1"/>
    </row>
    <row r="166" spans="1:17" ht="15.75" x14ac:dyDescent="0.25">
      <c r="A166" s="28" t="s">
        <v>17</v>
      </c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1"/>
    </row>
    <row r="167" spans="1:17" ht="15.75" x14ac:dyDescent="0.25">
      <c r="A167" s="28" t="s">
        <v>18</v>
      </c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1"/>
    </row>
    <row r="168" spans="1:17" ht="15.75" x14ac:dyDescent="0.25">
      <c r="A168" s="28" t="s">
        <v>19</v>
      </c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1"/>
    </row>
    <row r="169" spans="1:17" ht="15.75" x14ac:dyDescent="0.25">
      <c r="A169" s="28" t="s">
        <v>20</v>
      </c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1"/>
    </row>
    <row r="170" spans="1:17" ht="15.75" x14ac:dyDescent="0.25">
      <c r="A170" s="28" t="s">
        <v>21</v>
      </c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1"/>
    </row>
    <row r="171" spans="1:17" ht="15.75" x14ac:dyDescent="0.25">
      <c r="A171" s="28" t="s">
        <v>22</v>
      </c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1"/>
    </row>
    <row r="172" spans="1:17" ht="15.75" x14ac:dyDescent="0.25">
      <c r="A172" s="28" t="s">
        <v>23</v>
      </c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1"/>
    </row>
    <row r="173" spans="1:17" ht="15.75" x14ac:dyDescent="0.25">
      <c r="A173" s="28" t="s">
        <v>24</v>
      </c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1"/>
    </row>
    <row r="174" spans="1:17" ht="16.5" thickBot="1" x14ac:dyDescent="0.3">
      <c r="A174" s="30" t="s">
        <v>25</v>
      </c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1"/>
    </row>
    <row r="175" spans="1:17" ht="16.5" thickBot="1" x14ac:dyDescent="0.3">
      <c r="A175" s="13"/>
      <c r="B175" s="18">
        <f t="shared" ref="B175:P175" si="9">SUM(B151:B174)</f>
        <v>0</v>
      </c>
      <c r="C175" s="18">
        <f t="shared" si="9"/>
        <v>0</v>
      </c>
      <c r="D175" s="18">
        <f t="shared" si="9"/>
        <v>0</v>
      </c>
      <c r="E175" s="18">
        <f t="shared" si="9"/>
        <v>0</v>
      </c>
      <c r="F175" s="18">
        <f t="shared" si="9"/>
        <v>0</v>
      </c>
      <c r="G175" s="18">
        <f t="shared" si="9"/>
        <v>0</v>
      </c>
      <c r="H175" s="18">
        <f t="shared" si="9"/>
        <v>0</v>
      </c>
      <c r="I175" s="18">
        <f t="shared" si="9"/>
        <v>0</v>
      </c>
      <c r="J175" s="18">
        <f t="shared" si="9"/>
        <v>0</v>
      </c>
      <c r="K175" s="18">
        <f t="shared" si="9"/>
        <v>0</v>
      </c>
      <c r="L175" s="18">
        <f t="shared" si="9"/>
        <v>0</v>
      </c>
      <c r="M175" s="18">
        <f t="shared" si="9"/>
        <v>0</v>
      </c>
      <c r="N175" s="18">
        <f t="shared" si="9"/>
        <v>0</v>
      </c>
      <c r="O175" s="18">
        <f t="shared" si="9"/>
        <v>0</v>
      </c>
      <c r="P175" s="18">
        <f t="shared" si="9"/>
        <v>0</v>
      </c>
      <c r="Q175" s="1"/>
    </row>
    <row r="176" spans="1:17" ht="16.5" thickBo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2"/>
    </row>
    <row r="177" spans="1:17" ht="23.25" thickBot="1" x14ac:dyDescent="0.25">
      <c r="A177" s="5" t="s">
        <v>1</v>
      </c>
      <c r="B177" s="7">
        <f t="shared" ref="B177:Q177" si="10">B108</f>
        <v>44212</v>
      </c>
      <c r="C177" s="7">
        <f t="shared" si="10"/>
        <v>44213</v>
      </c>
      <c r="D177" s="7">
        <f t="shared" si="10"/>
        <v>44214</v>
      </c>
      <c r="E177" s="7">
        <f t="shared" si="10"/>
        <v>44215</v>
      </c>
      <c r="F177" s="7">
        <f t="shared" si="10"/>
        <v>44216</v>
      </c>
      <c r="G177" s="7">
        <f t="shared" si="10"/>
        <v>44217</v>
      </c>
      <c r="H177" s="7">
        <f t="shared" si="10"/>
        <v>44218</v>
      </c>
      <c r="I177" s="7">
        <f t="shared" si="10"/>
        <v>44219</v>
      </c>
      <c r="J177" s="7">
        <f t="shared" si="10"/>
        <v>44220</v>
      </c>
      <c r="K177" s="7">
        <f t="shared" si="10"/>
        <v>44221</v>
      </c>
      <c r="L177" s="7">
        <f t="shared" si="10"/>
        <v>44222</v>
      </c>
      <c r="M177" s="7">
        <f t="shared" si="10"/>
        <v>44223</v>
      </c>
      <c r="N177" s="7">
        <f t="shared" si="10"/>
        <v>44224</v>
      </c>
      <c r="O177" s="7">
        <f t="shared" si="10"/>
        <v>44225</v>
      </c>
      <c r="P177" s="7">
        <f t="shared" si="10"/>
        <v>44226</v>
      </c>
      <c r="Q177" s="7">
        <f t="shared" si="10"/>
        <v>44227</v>
      </c>
    </row>
    <row r="178" spans="1:17" x14ac:dyDescent="0.2">
      <c r="A178" s="25" t="s">
        <v>2</v>
      </c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</row>
    <row r="179" spans="1:17" x14ac:dyDescent="0.2">
      <c r="A179" s="28" t="s">
        <v>3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</row>
    <row r="180" spans="1:17" x14ac:dyDescent="0.2">
      <c r="A180" s="28" t="s">
        <v>4</v>
      </c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</row>
    <row r="181" spans="1:17" x14ac:dyDescent="0.2">
      <c r="A181" s="28" t="s">
        <v>5</v>
      </c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</row>
    <row r="182" spans="1:17" x14ac:dyDescent="0.2">
      <c r="A182" s="28" t="s">
        <v>6</v>
      </c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</row>
    <row r="183" spans="1:17" x14ac:dyDescent="0.2">
      <c r="A183" s="28" t="s">
        <v>7</v>
      </c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</row>
    <row r="184" spans="1:17" x14ac:dyDescent="0.2">
      <c r="A184" s="28" t="s">
        <v>8</v>
      </c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</row>
    <row r="185" spans="1:17" x14ac:dyDescent="0.2">
      <c r="A185" s="28" t="s">
        <v>9</v>
      </c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</row>
    <row r="186" spans="1:17" x14ac:dyDescent="0.2">
      <c r="A186" s="28" t="s">
        <v>10</v>
      </c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</row>
    <row r="187" spans="1:17" x14ac:dyDescent="0.2">
      <c r="A187" s="28" t="s">
        <v>11</v>
      </c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</row>
    <row r="188" spans="1:17" x14ac:dyDescent="0.2">
      <c r="A188" s="28" t="s">
        <v>12</v>
      </c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</row>
    <row r="189" spans="1:17" x14ac:dyDescent="0.2">
      <c r="A189" s="28" t="s">
        <v>13</v>
      </c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</row>
    <row r="190" spans="1:17" x14ac:dyDescent="0.2">
      <c r="A190" s="28" t="s">
        <v>14</v>
      </c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</row>
    <row r="191" spans="1:17" x14ac:dyDescent="0.2">
      <c r="A191" s="28" t="s">
        <v>15</v>
      </c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</row>
    <row r="192" spans="1:17" x14ac:dyDescent="0.2">
      <c r="A192" s="28" t="s">
        <v>16</v>
      </c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</row>
    <row r="193" spans="1:19" x14ac:dyDescent="0.2">
      <c r="A193" s="28" t="s">
        <v>17</v>
      </c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</row>
    <row r="194" spans="1:19" x14ac:dyDescent="0.2">
      <c r="A194" s="28" t="s">
        <v>18</v>
      </c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</row>
    <row r="195" spans="1:19" x14ac:dyDescent="0.2">
      <c r="A195" s="28" t="s">
        <v>19</v>
      </c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</row>
    <row r="196" spans="1:19" x14ac:dyDescent="0.2">
      <c r="A196" s="28" t="s">
        <v>20</v>
      </c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</row>
    <row r="197" spans="1:19" x14ac:dyDescent="0.2">
      <c r="A197" s="28" t="s">
        <v>21</v>
      </c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</row>
    <row r="198" spans="1:19" x14ac:dyDescent="0.2">
      <c r="A198" s="28" t="s">
        <v>22</v>
      </c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</row>
    <row r="199" spans="1:19" x14ac:dyDescent="0.2">
      <c r="A199" s="28" t="s">
        <v>23</v>
      </c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S199" s="27"/>
    </row>
    <row r="200" spans="1:19" x14ac:dyDescent="0.2">
      <c r="A200" s="28" t="s">
        <v>24</v>
      </c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</row>
    <row r="201" spans="1:19" ht="13.5" thickBot="1" x14ac:dyDescent="0.25">
      <c r="A201" s="30" t="s">
        <v>25</v>
      </c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</row>
    <row r="202" spans="1:19" ht="13.5" thickBot="1" x14ac:dyDescent="0.25">
      <c r="A202" s="13"/>
      <c r="B202" s="18">
        <f t="shared" ref="B202:Q202" si="11">SUM(B178:B201)</f>
        <v>0</v>
      </c>
      <c r="C202" s="18">
        <f t="shared" si="11"/>
        <v>0</v>
      </c>
      <c r="D202" s="18">
        <f t="shared" si="11"/>
        <v>0</v>
      </c>
      <c r="E202" s="18">
        <f t="shared" si="11"/>
        <v>0</v>
      </c>
      <c r="F202" s="18">
        <f t="shared" si="11"/>
        <v>0</v>
      </c>
      <c r="G202" s="18">
        <f t="shared" si="11"/>
        <v>0</v>
      </c>
      <c r="H202" s="18">
        <f t="shared" si="11"/>
        <v>0</v>
      </c>
      <c r="I202" s="18">
        <f t="shared" si="11"/>
        <v>0</v>
      </c>
      <c r="J202" s="18">
        <f t="shared" si="11"/>
        <v>0</v>
      </c>
      <c r="K202" s="18">
        <f t="shared" si="11"/>
        <v>0</v>
      </c>
      <c r="L202" s="18">
        <f t="shared" si="11"/>
        <v>0</v>
      </c>
      <c r="M202" s="18">
        <f t="shared" si="11"/>
        <v>0</v>
      </c>
      <c r="N202" s="18">
        <f t="shared" si="11"/>
        <v>0</v>
      </c>
      <c r="O202" s="18">
        <f t="shared" si="11"/>
        <v>0</v>
      </c>
      <c r="P202" s="18">
        <f t="shared" si="11"/>
        <v>0</v>
      </c>
      <c r="Q202" s="18">
        <f t="shared" si="11"/>
        <v>0</v>
      </c>
    </row>
    <row r="203" spans="1:19" ht="15.75" x14ac:dyDescent="0.25">
      <c r="A203" s="3" t="s">
        <v>26</v>
      </c>
      <c r="B203" s="54">
        <f>C149</f>
        <v>44197</v>
      </c>
      <c r="C203" s="54"/>
      <c r="D203" s="3"/>
      <c r="E203" s="55">
        <f>SUM(B175:P175)+SUM(B202:Q202)</f>
        <v>0</v>
      </c>
      <c r="F203" s="55"/>
      <c r="G203" s="3" t="s">
        <v>27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ht="15.7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ht="15.75" x14ac:dyDescent="0.25">
      <c r="A205" s="3" t="str">
        <f>A147</f>
        <v>Потребитель: _____________________</v>
      </c>
      <c r="B205" s="3"/>
      <c r="C205" s="3"/>
      <c r="D205" s="3"/>
      <c r="E205" s="3"/>
      <c r="F205" s="34"/>
      <c r="G205" s="3"/>
      <c r="H205" s="3"/>
      <c r="I205" s="3" t="str">
        <f>A148</f>
        <v>Гарантирующий поставщик: _________________</v>
      </c>
      <c r="J205" s="3"/>
      <c r="K205" s="21"/>
      <c r="L205" s="21"/>
      <c r="M205" s="3"/>
      <c r="N205" s="3"/>
      <c r="O205" s="3"/>
      <c r="P205" s="22"/>
      <c r="Q205" s="1"/>
    </row>
    <row r="206" spans="1:19" ht="15.75" x14ac:dyDescent="0.25">
      <c r="A206" s="3" t="str">
        <f>A137</f>
        <v>________________________/__________________/</v>
      </c>
      <c r="B206" s="3"/>
      <c r="C206" s="3"/>
      <c r="D206" s="3"/>
      <c r="E206" s="3"/>
      <c r="F206" s="3"/>
      <c r="G206" s="4"/>
      <c r="H206" s="3"/>
      <c r="I206" s="3" t="str">
        <f>I137</f>
        <v>______________________________/_______________/</v>
      </c>
      <c r="J206" s="3"/>
      <c r="K206" s="3"/>
      <c r="L206" s="3"/>
      <c r="M206" s="3"/>
      <c r="N206" s="3"/>
      <c r="O206" s="3"/>
      <c r="P206" s="2"/>
      <c r="Q206" s="1"/>
    </row>
    <row r="207" spans="1:19" ht="15.75" x14ac:dyDescent="0.2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4"/>
    </row>
    <row r="208" spans="1:19" ht="15.75" x14ac:dyDescent="0.25">
      <c r="A208" s="43" t="s">
        <v>28</v>
      </c>
      <c r="B208" s="44"/>
      <c r="C208" s="43"/>
      <c r="D208" s="43"/>
      <c r="E208" s="43"/>
      <c r="F208" s="44"/>
      <c r="G208" s="43"/>
      <c r="H208" s="43"/>
      <c r="I208" s="45"/>
      <c r="J208" s="45"/>
      <c r="M208" s="23"/>
      <c r="N208" s="23"/>
      <c r="O208" s="23"/>
      <c r="P208" s="23"/>
    </row>
    <row r="209" spans="1:16" ht="15.75" x14ac:dyDescent="0.25">
      <c r="A209" s="43" t="s">
        <v>29</v>
      </c>
      <c r="B209" s="44"/>
      <c r="C209" s="43"/>
      <c r="D209" s="43"/>
      <c r="E209" s="43"/>
      <c r="F209" s="44"/>
      <c r="G209" s="43"/>
      <c r="I209" s="43" t="s">
        <v>49</v>
      </c>
      <c r="J209" s="45"/>
      <c r="K209" s="45"/>
      <c r="M209" s="23"/>
      <c r="N209" s="23"/>
      <c r="O209" s="23"/>
      <c r="P209" s="23"/>
    </row>
    <row r="210" spans="1:16" ht="22.5" customHeight="1" x14ac:dyDescent="0.25">
      <c r="A210" s="46" t="s">
        <v>38</v>
      </c>
      <c r="B210" s="46"/>
      <c r="C210" s="47"/>
      <c r="D210" s="47"/>
      <c r="E210" s="46"/>
      <c r="F210" s="46"/>
      <c r="G210" s="44"/>
      <c r="I210" s="46" t="s">
        <v>39</v>
      </c>
      <c r="J210" s="46"/>
      <c r="K210" s="45"/>
      <c r="M210" s="23"/>
      <c r="N210" s="23"/>
      <c r="O210" s="23"/>
      <c r="P210" s="23"/>
    </row>
    <row r="211" spans="1:16" ht="15.75" x14ac:dyDescent="0.25">
      <c r="A211" s="43" t="s">
        <v>30</v>
      </c>
      <c r="B211" s="44"/>
      <c r="C211" s="43"/>
      <c r="D211" s="43"/>
      <c r="E211" s="43"/>
      <c r="F211" s="44"/>
      <c r="G211" s="43"/>
      <c r="I211" s="43" t="s">
        <v>30</v>
      </c>
      <c r="J211" s="45"/>
      <c r="K211" s="45"/>
      <c r="M211" s="23"/>
      <c r="N211" s="23"/>
      <c r="O211" s="23"/>
      <c r="P211" s="23"/>
    </row>
  </sheetData>
  <mergeCells count="13">
    <mergeCell ref="A5:Q5"/>
    <mergeCell ref="C9:D9"/>
    <mergeCell ref="B63:C63"/>
    <mergeCell ref="E63:F63"/>
    <mergeCell ref="I63:J63"/>
    <mergeCell ref="C149:D149"/>
    <mergeCell ref="B203:C203"/>
    <mergeCell ref="E203:F203"/>
    <mergeCell ref="A76:Q76"/>
    <mergeCell ref="C80:D80"/>
    <mergeCell ref="B134:C134"/>
    <mergeCell ref="E134:F134"/>
    <mergeCell ref="A145:Q145"/>
  </mergeCells>
  <pageMargins left="0.24" right="0.24" top="0.98425196850393704" bottom="0.62" header="0.51181102362204722" footer="0.51181102362204722"/>
  <pageSetup paperSize="9" scale="63" fitToHeight="3" orientation="portrait" r:id="rId1"/>
  <headerFooter alignWithMargins="0"/>
  <rowBreaks count="2" manualBreakCount="2">
    <brk id="74" max="16383" man="1"/>
    <brk id="1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Company>ОАО Петербургская сбытовая компания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Соколенко Андрей Геннадьевич</dc:creator>
  <cp:lastModifiedBy>Коптяева Ольга Юрьевна</cp:lastModifiedBy>
  <cp:lastPrinted>2019-05-27T09:05:41Z</cp:lastPrinted>
  <dcterms:created xsi:type="dcterms:W3CDTF">2014-04-29T11:08:39Z</dcterms:created>
  <dcterms:modified xsi:type="dcterms:W3CDTF">2021-04-13T12:44:18Z</dcterms:modified>
</cp:coreProperties>
</file>